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group\事業支援G\003 事業所指定・指導\02　福祉・介護職員処遇改善の届出、実績報告\1　福祉・介護職員処遇改善加算届出書・報告書　[保5]\H31(R1)実績報告\様式\"/>
    </mc:Choice>
  </mc:AlternateContent>
  <bookViews>
    <workbookView xWindow="26190" yWindow="-16320" windowWidth="29040" windowHeight="15840"/>
  </bookViews>
  <sheets>
    <sheet name="様式1" sheetId="15" r:id="rId1"/>
    <sheet name="様式１－１" sheetId="20" r:id="rId2"/>
    <sheet name="様式２" sheetId="21" r:id="rId3"/>
    <sheet name="様式３" sheetId="11" r:id="rId4"/>
    <sheet name="様式４" sheetId="22" r:id="rId5"/>
    <sheet name="様式５" sheetId="23" r:id="rId6"/>
    <sheet name="【参考】サービス名一覧" sheetId="13" r:id="rId7"/>
  </sheets>
  <externalReferences>
    <externalReference r:id="rId8"/>
    <externalReference r:id="rId9"/>
    <externalReference r:id="rId10"/>
    <externalReference r:id="rId11"/>
  </externalReferences>
  <definedNames>
    <definedName name="_xlnm._FilterDatabase" localSheetId="2" hidden="1">様式２!$M$21:$AC$121</definedName>
    <definedName name="_xlnm._FilterDatabase" localSheetId="3" hidden="1">様式３!$M$21:$AC$121</definedName>
    <definedName name="_xlnm._FilterDatabase" localSheetId="4" hidden="1">様式４!$M$21:$AC$121</definedName>
    <definedName name="_new1">【参考】サービス名一覧!$A$4:$A$27</definedName>
    <definedName name="Avrg" localSheetId="2">#REF!</definedName>
    <definedName name="Avrg" localSheetId="4">#REF!</definedName>
    <definedName name="Avrg">#REF!</definedName>
    <definedName name="erea" localSheetId="6">【参考】サービス名一覧!$A$3:$A$27</definedName>
    <definedName name="erea" localSheetId="2">#REF!</definedName>
    <definedName name="erea" localSheetId="4">#REF!</definedName>
    <definedName name="erea">#REF!</definedName>
    <definedName name="houjin" localSheetId="2">#REF!</definedName>
    <definedName name="houjin" localSheetId="4">#REF!</definedName>
    <definedName name="houjin">#REF!</definedName>
    <definedName name="jigyoumeishou" localSheetId="2">#REF!</definedName>
    <definedName name="jigyoumeishou" localSheetId="4">#REF!</definedName>
    <definedName name="jigyoumeishou">#REF!</definedName>
    <definedName name="kanagawaken" localSheetId="2">#REF!</definedName>
    <definedName name="kanagawaken" localSheetId="4">#REF!</definedName>
    <definedName name="kanagawaken">#REF!</definedName>
    <definedName name="kawasaki" localSheetId="2">#REF!</definedName>
    <definedName name="kawasaki" localSheetId="4">#REF!</definedName>
    <definedName name="kawasaki">#REF!</definedName>
    <definedName name="KK_03" localSheetId="2">#REF!</definedName>
    <definedName name="KK_03" localSheetId="4">#REF!</definedName>
    <definedName name="KK_03">#REF!</definedName>
    <definedName name="KK_06" localSheetId="2">#REF!</definedName>
    <definedName name="KK_06" localSheetId="4">#REF!</definedName>
    <definedName name="KK_06">#REF!</definedName>
    <definedName name="KK2_3" localSheetId="2">#REF!</definedName>
    <definedName name="KK2_3" localSheetId="4">#REF!</definedName>
    <definedName name="KK2_3">#REF!</definedName>
    <definedName name="ｋｋｋｋ" localSheetId="2">#REF!</definedName>
    <definedName name="ｋｋｋｋ" localSheetId="4">#REF!</definedName>
    <definedName name="ｋｋｋｋ">#REF!</definedName>
    <definedName name="new" localSheetId="6">【参考】サービス名一覧!$A$4:$A$27</definedName>
    <definedName name="new" localSheetId="2">#REF!</definedName>
    <definedName name="new" localSheetId="4">#REF!</definedName>
    <definedName name="new">#REF!</definedName>
    <definedName name="_xlnm.Print_Area" localSheetId="6">【参考】サービス名一覧!$A$1:$A$40</definedName>
    <definedName name="_xlnm.Print_Area" localSheetId="0">様式1!$A$1:$AJ$81</definedName>
    <definedName name="_xlnm.Print_Area" localSheetId="1">'様式１－１'!$A$1:$F$28</definedName>
    <definedName name="_xlnm.Print_Area" localSheetId="2">様式２!$A$1:$AC$37</definedName>
    <definedName name="_xlnm.Print_Area" localSheetId="3">様式３!$A$1:$AC$26</definedName>
    <definedName name="_xlnm.Print_Area" localSheetId="4">様式４!$A$1:$AC$68</definedName>
    <definedName name="_xlnm.Print_Area" localSheetId="5">様式５!$A$1:$W$39</definedName>
    <definedName name="Roman_01" localSheetId="2">#REF!</definedName>
    <definedName name="Roman_01" localSheetId="4">#REF!</definedName>
    <definedName name="Roman_01">#REF!</definedName>
    <definedName name="Roman_03" localSheetId="2">#REF!</definedName>
    <definedName name="Roman_03" localSheetId="4">#REF!</definedName>
    <definedName name="Roman_03">#REF!</definedName>
    <definedName name="Roman_04" localSheetId="2">#REF!</definedName>
    <definedName name="Roman_04" localSheetId="4">#REF!</definedName>
    <definedName name="Roman_04">#REF!</definedName>
    <definedName name="Roman_06" localSheetId="2">#REF!</definedName>
    <definedName name="Roman_06" localSheetId="4">#REF!</definedName>
    <definedName name="Roman_06">#REF!</definedName>
    <definedName name="Roman2_1" localSheetId="2">#REF!</definedName>
    <definedName name="Roman2_1" localSheetId="4">#REF!</definedName>
    <definedName name="Roman2_1">#REF!</definedName>
    <definedName name="Roman2_3" localSheetId="2">#REF!</definedName>
    <definedName name="Roman2_3" localSheetId="4">#REF!</definedName>
    <definedName name="Roman2_3">#REF!</definedName>
    <definedName name="Serv_LIST" localSheetId="2">#REF!</definedName>
    <definedName name="Serv_LIST" localSheetId="4">#REF!</definedName>
    <definedName name="Serv_LIST">#REF!</definedName>
    <definedName name="siharai" localSheetId="2">#REF!</definedName>
    <definedName name="siharai" localSheetId="4">#REF!</definedName>
    <definedName name="siharai">#REF!</definedName>
    <definedName name="sikuchouson" localSheetId="2">#REF!</definedName>
    <definedName name="sikuchouson" localSheetId="4">#REF!</definedName>
    <definedName name="sikuchouson">#REF!</definedName>
    <definedName name="sinseisaki" localSheetId="2">#REF!</definedName>
    <definedName name="sinseisaki" localSheetId="4">#REF!</definedName>
    <definedName name="sinseisaki">#REF!</definedName>
    <definedName name="table_03" localSheetId="2">#REF!</definedName>
    <definedName name="table_03" localSheetId="4">#REF!</definedName>
    <definedName name="table_03">#REF!</definedName>
    <definedName name="table_06" localSheetId="2">#REF!</definedName>
    <definedName name="table_06" localSheetId="4">#REF!</definedName>
    <definedName name="table_06">#REF!</definedName>
    <definedName name="table2_3" localSheetId="2">#REF!</definedName>
    <definedName name="table2_3" localSheetId="4">#REF!</definedName>
    <definedName name="table2_3">#REF!</definedName>
    <definedName name="www" localSheetId="2">#REF!</definedName>
    <definedName name="www" localSheetId="4">#REF!</definedName>
    <definedName name="www">#REF!</definedName>
    <definedName name="yokohama" localSheetId="2">#REF!</definedName>
    <definedName name="yokohama" localSheetId="4">#REF!</definedName>
    <definedName name="yokohama">#REF!</definedName>
    <definedName name="サービス" localSheetId="0">#REF!</definedName>
    <definedName name="サービス" localSheetId="2">#REF!</definedName>
    <definedName name="サービス" localSheetId="4">#REF!</definedName>
    <definedName name="サービス">#REF!</definedName>
    <definedName name="サービス種別">[1]サービス種類一覧!$B$4:$B$20</definedName>
    <definedName name="サービス種類">[2]サービス種類一覧!$C$4:$C$20</definedName>
    <definedName name="サービス名" localSheetId="6">【参考】サービス名一覧!$A$3:$A$20</definedName>
    <definedName name="サービス名" localSheetId="0">#REF!</definedName>
    <definedName name="サービス名" localSheetId="2">#REF!</definedName>
    <definedName name="サービス名" localSheetId="4">#REF!</definedName>
    <definedName name="サービス名">#REF!</definedName>
    <definedName name="サービス名称" localSheetId="2">#REF!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2">#REF!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9" i="15" l="1"/>
  <c r="X53" i="15" l="1"/>
  <c r="AB43" i="15"/>
  <c r="S43" i="15"/>
  <c r="D6" i="23" l="1"/>
  <c r="D7" i="23"/>
  <c r="D3" i="22"/>
  <c r="U36" i="23" l="1"/>
  <c r="U23" i="23"/>
  <c r="X55" i="15" l="1"/>
  <c r="R7" i="21" l="1"/>
  <c r="A23" i="22" l="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Z8" i="22"/>
  <c r="Y8" i="22"/>
  <c r="X8" i="22"/>
  <c r="W8" i="22"/>
  <c r="V8" i="22"/>
  <c r="U8" i="22"/>
  <c r="T8" i="22"/>
  <c r="S8" i="22"/>
  <c r="Q8" i="22"/>
  <c r="R7" i="22"/>
  <c r="Q7" i="22"/>
  <c r="R8" i="22" l="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Z8" i="21"/>
  <c r="AL58" i="15" s="1"/>
  <c r="Y8" i="21"/>
  <c r="X8" i="21"/>
  <c r="W8" i="21"/>
  <c r="V8" i="21"/>
  <c r="U8" i="21"/>
  <c r="T8" i="21"/>
  <c r="S8" i="21"/>
  <c r="Q8" i="21"/>
  <c r="Q7" i="21"/>
  <c r="D3" i="21"/>
  <c r="R8" i="21" l="1"/>
  <c r="Q7" i="11"/>
  <c r="B4" i="20" l="1"/>
  <c r="D3" i="11"/>
  <c r="U8" i="11" l="1"/>
  <c r="T8" i="11"/>
  <c r="S8" i="11"/>
  <c r="Z8" i="11"/>
  <c r="Y8" i="11"/>
  <c r="R8" i="11" l="1"/>
  <c r="E22" i="20"/>
  <c r="E24" i="20" s="1"/>
  <c r="E15" i="20"/>
  <c r="E25" i="20" l="1"/>
  <c r="AL45" i="15" s="1"/>
  <c r="AB53" i="15"/>
  <c r="D22" i="20" l="1"/>
  <c r="D24" i="20" s="1"/>
  <c r="D15" i="20"/>
  <c r="D25" i="20" l="1"/>
  <c r="AL44" i="15" s="1"/>
  <c r="R7" i="11"/>
  <c r="V8" i="11" l="1"/>
  <c r="D28" i="15" l="1"/>
  <c r="AM62" i="15" l="1"/>
  <c r="AL56" i="15"/>
  <c r="AL55" i="15"/>
  <c r="AB55" i="15" l="1"/>
  <c r="AB54" i="15"/>
  <c r="A23" i="11" l="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W8" i="11"/>
  <c r="X8" i="11"/>
  <c r="X54" i="15" l="1"/>
  <c r="AL28" i="15" l="1"/>
  <c r="AL29" i="15"/>
  <c r="D42" i="15"/>
  <c r="AL43" i="15" l="1"/>
  <c r="AL42" i="15" l="1"/>
</calcChain>
</file>

<file path=xl/comments1.xml><?xml version="1.0" encoding="utf-8"?>
<comments xmlns="http://schemas.openxmlformats.org/spreadsheetml/2006/main">
  <authors>
    <author>厚生労働省ネットワークシステム</author>
    <author>東京都</author>
  </authors>
  <commentList>
    <comment ref="AC17"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B19" authorId="0" shapeId="0">
      <text>
        <r>
          <rPr>
            <sz val="10"/>
            <color indexed="81"/>
            <rFont val="MS P ゴシック"/>
            <family val="3"/>
            <charset val="128"/>
          </rPr>
          <t>その他の職種については、実人数を記載することも可能です。</t>
        </r>
      </text>
    </comment>
    <comment ref="U22" authorId="1" shapeId="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authors>
    <author>厚生労働省ネットワークシステム</author>
    <author>東京都</author>
  </authors>
  <commentList>
    <comment ref="AC17"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B19" authorId="0" shapeId="0">
      <text>
        <r>
          <rPr>
            <sz val="10"/>
            <color indexed="81"/>
            <rFont val="MS P ゴシック"/>
            <family val="3"/>
            <charset val="128"/>
          </rPr>
          <t>その他の職種については、実人数を記載することも可能です。</t>
        </r>
      </text>
    </comment>
    <comment ref="U22" authorId="1"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厚生労働省ネットワークシステム</author>
    <author>東京都</author>
  </authors>
  <commentList>
    <comment ref="AC17"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B19" authorId="0" shapeId="0">
      <text>
        <r>
          <rPr>
            <sz val="10"/>
            <color indexed="81"/>
            <rFont val="MS P ゴシック"/>
            <family val="3"/>
            <charset val="128"/>
          </rPr>
          <t>その他の職種については、実人数を記載することも可能です。</t>
        </r>
      </text>
    </comment>
    <comment ref="U22"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<sst xmlns="http://schemas.openxmlformats.org/spreadsheetml/2006/main" count="409" uniqueCount="289">
  <si>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</si>
  <si>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</si>
  <si>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</si>
  <si>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</si>
  <si>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</si>
  <si>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</si>
  <si>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</si>
  <si>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</si>
  <si>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</si>
  <si>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</si>
  <si>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</si>
  <si>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</si>
  <si>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</si>
  <si>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</si>
  <si>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</si>
  <si>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</si>
  <si>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</si>
  <si>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</si>
  <si>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</si>
  <si>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</si>
  <si>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</si>
  <si>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</si>
  <si>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</si>
  <si>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</si>
  <si>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</si>
  <si>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</si>
  <si>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</si>
  <si>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</si>
  <si>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</si>
  <si>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</si>
  <si>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</si>
  <si>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</si>
  <si>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</si>
  <si>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</si>
  <si>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</si>
  <si>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</si>
  <si>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</si>
  <si>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</si>
  <si>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</si>
  <si>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</si>
  <si>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</si>
  <si>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</si>
  <si>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</si>
  <si>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</si>
  <si>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</si>
  <si>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</si>
  <si>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市区町村</t>
    <rPh sb="0" eb="2">
      <t>シク</t>
    </rPh>
    <rPh sb="2" eb="4">
      <t>チョウソン</t>
    </rPh>
    <phoneticPr fontId="2"/>
  </si>
  <si>
    <t>都道府県</t>
    <rPh sb="0" eb="4">
      <t>トドウフケン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</si>
  <si>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</si>
  <si>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</si>
  <si>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</si>
  <si>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</si>
  <si>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</si>
  <si>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</si>
  <si>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</si>
  <si>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</si>
  <si>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</si>
  <si>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</si>
  <si>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年度分の加算の総額</t>
    <rPh sb="0" eb="2">
      <t>ネンド</t>
    </rPh>
    <rPh sb="2" eb="3">
      <t>ブン</t>
    </rPh>
    <rPh sb="4" eb="6">
      <t>カサン</t>
    </rPh>
    <rPh sb="7" eb="9">
      <t>ソウガク</t>
    </rPh>
    <phoneticPr fontId="2"/>
  </si>
  <si>
    <t>本年度の加算の総額［円］</t>
    <rPh sb="0" eb="3">
      <t>ホンネンド</t>
    </rPh>
    <rPh sb="4" eb="6">
      <t>カサン</t>
    </rPh>
    <rPh sb="7" eb="9">
      <t>ソウガク</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</si>
  <si>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</si>
  <si>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</si>
  <si>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</si>
  <si>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</si>
  <si>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</si>
  <si>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</si>
  <si>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</si>
  <si>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</si>
  <si>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</si>
  <si>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</si>
  <si>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</si>
  <si>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</si>
  <si>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</si>
  <si>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</si>
  <si>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</si>
  <si>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</si>
  <si>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</si>
  <si>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</si>
  <si>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</si>
  <si>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</si>
  <si>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</si>
  <si>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</si>
  <si>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</si>
  <si>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</si>
  <si>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</si>
  <si>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</si>
  <si>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</si>
  <si>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</si>
  <si>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</si>
  <si>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</si>
  <si>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</si>
  <si>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6"/>
  </si>
  <si>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6"/>
  </si>
  <si>
    <t>短期入所：宿泊型自立訓練</t>
    <rPh sb="0" eb="2">
      <t>タンキ</t>
    </rPh>
    <rPh sb="2" eb="4">
      <t>ニュウショ</t>
    </rPh>
    <rPh sb="5" eb="8">
      <t>シュクハクガタ</t>
    </rPh>
    <rPh sb="8" eb="10">
      <t>ジリツ</t>
    </rPh>
    <rPh sb="10" eb="12">
      <t>クンレン</t>
    </rPh>
    <phoneticPr fontId="6"/>
  </si>
  <si>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6"/>
  </si>
  <si>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6"/>
  </si>
  <si>
    <t>短期入所：単独型</t>
    <rPh sb="0" eb="2">
      <t>タンキ</t>
    </rPh>
    <rPh sb="2" eb="4">
      <t>ニュウショ</t>
    </rPh>
    <rPh sb="5" eb="7">
      <t>タンドク</t>
    </rPh>
    <rPh sb="7" eb="8">
      <t>ガタ</t>
    </rPh>
    <phoneticPr fontId="6"/>
  </si>
  <si>
    <t>障害者支援施設：生活介護</t>
    <rPh sb="0" eb="3">
      <t>ショウガイシャ</t>
    </rPh>
    <rPh sb="3" eb="5">
      <t>シエン</t>
    </rPh>
    <rPh sb="5" eb="7">
      <t>シセツ</t>
    </rPh>
    <rPh sb="8" eb="10">
      <t>セイカツ</t>
    </rPh>
    <rPh sb="10" eb="12">
      <t>カイゴ</t>
    </rPh>
    <phoneticPr fontId="6"/>
  </si>
  <si>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6"/>
  </si>
  <si>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6"/>
  </si>
  <si>
    <t>障害者支援施設：就労移行支援</t>
    <rPh sb="0" eb="3">
      <t>ショウガイシャ</t>
    </rPh>
    <rPh sb="3" eb="5">
      <t>シエン</t>
    </rPh>
    <rPh sb="5" eb="7">
      <t>シセツ</t>
    </rPh>
    <rPh sb="8" eb="10">
      <t>シュウロウ</t>
    </rPh>
    <rPh sb="10" eb="12">
      <t>イコウ</t>
    </rPh>
    <rPh sb="12" eb="14">
      <t>シエン</t>
    </rPh>
    <phoneticPr fontId="6"/>
  </si>
  <si>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6"/>
  </si>
  <si>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6"/>
  </si>
  <si>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</si>
  <si>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</si>
  <si>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</si>
  <si>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</si>
  <si>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</si>
  <si>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</si>
  <si>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</si>
  <si>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</si>
  <si>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</si>
  <si>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</si>
  <si>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</si>
  <si>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</si>
  <si>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</si>
  <si>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</si>
  <si>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</si>
  <si>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</si>
  <si>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</si>
  <si>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</si>
  <si>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</si>
  <si>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</si>
  <si>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</si>
  <si>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</si>
  <si>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</si>
  <si>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</si>
  <si>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</si>
  <si>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</si>
  <si>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</si>
  <si>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</si>
  <si>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</si>
  <si>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</si>
  <si>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</si>
  <si>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</si>
  <si>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</si>
  <si>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</si>
  <si>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</si>
  <si>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t>
    <rPh sb="0" eb="2">
      <t>ショグウ</t>
    </rPh>
    <phoneticPr fontId="2"/>
  </si>
  <si>
    <t>特定</t>
    <rPh sb="0" eb="2">
      <t>トクテイ</t>
    </rPh>
    <phoneticPr fontId="2"/>
  </si>
  <si>
    <t>事業所番号</t>
    <rPh sb="0" eb="3">
      <t>ジギョウショ</t>
    </rPh>
    <rPh sb="3" eb="5">
      <t>バンゴウ</t>
    </rPh>
    <phoneticPr fontId="2"/>
  </si>
  <si>
    <t>元</t>
    <rPh sb="0" eb="1">
      <t>ガン</t>
    </rPh>
    <phoneticPr fontId="2"/>
  </si>
  <si>
    <t>加算による賃金改善実施時期</t>
    <rPh sb="0" eb="2">
      <t>カサン</t>
    </rPh>
    <rPh sb="5" eb="7">
      <t>チンギン</t>
    </rPh>
    <rPh sb="7" eb="9">
      <t>カイゼン</t>
    </rPh>
    <rPh sb="9" eb="11">
      <t>ジッシ</t>
    </rPh>
    <rPh sb="11" eb="13">
      <t>ジキ</t>
    </rPh>
    <phoneticPr fontId="2"/>
  </si>
  <si>
    <t>年</t>
    <rPh sb="0" eb="1">
      <t>ネン</t>
    </rPh>
    <phoneticPr fontId="2"/>
  </si>
  <si>
    <t>月</t>
    <rPh sb="0" eb="1">
      <t>ツキ</t>
    </rPh>
    <phoneticPr fontId="2"/>
  </si>
  <si>
    <t>～</t>
    <phoneticPr fontId="2"/>
  </si>
  <si>
    <t>～</t>
    <phoneticPr fontId="2"/>
  </si>
  <si>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</si>
  <si>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法人名</t>
    <rPh sb="0" eb="2">
      <t>ホウジン</t>
    </rPh>
    <rPh sb="2" eb="3">
      <t>メイ</t>
    </rPh>
    <phoneticPr fontId="29"/>
  </si>
  <si>
    <t>（単位：円）</t>
    <phoneticPr fontId="29"/>
  </si>
  <si>
    <t>改善区分</t>
    <rPh sb="0" eb="2">
      <t>カイゼン</t>
    </rPh>
    <rPh sb="2" eb="4">
      <t>クブン</t>
    </rPh>
    <phoneticPr fontId="29"/>
  </si>
  <si>
    <t>賃金改善額
（加算充当額）</t>
    <rPh sb="7" eb="9">
      <t>カサン</t>
    </rPh>
    <rPh sb="9" eb="11">
      <t>ジュウトウ</t>
    </rPh>
    <rPh sb="11" eb="12">
      <t>ガク</t>
    </rPh>
    <phoneticPr fontId="29"/>
  </si>
  <si>
    <t>賃金</t>
    <rPh sb="0" eb="2">
      <t>チンギン</t>
    </rPh>
    <phoneticPr fontId="29"/>
  </si>
  <si>
    <t>基本給</t>
    <phoneticPr fontId="29"/>
  </si>
  <si>
    <t>ベースアップ、定期昇給等</t>
    <rPh sb="7" eb="9">
      <t>テイキ</t>
    </rPh>
    <rPh sb="9" eb="11">
      <t>ショウキュウ</t>
    </rPh>
    <rPh sb="11" eb="12">
      <t>トウ</t>
    </rPh>
    <phoneticPr fontId="29"/>
  </si>
  <si>
    <t>（　　　　　　　）手当</t>
    <phoneticPr fontId="29"/>
  </si>
  <si>
    <t>賞与</t>
    <phoneticPr fontId="29"/>
  </si>
  <si>
    <t>その他（　　　　　　　）</t>
    <phoneticPr fontId="29"/>
  </si>
  <si>
    <t>小　計</t>
    <phoneticPr fontId="29"/>
  </si>
  <si>
    <t>法定福利費等</t>
    <rPh sb="0" eb="2">
      <t>ホウテイ</t>
    </rPh>
    <rPh sb="2" eb="4">
      <t>フクリ</t>
    </rPh>
    <rPh sb="4" eb="5">
      <t>ヒ</t>
    </rPh>
    <rPh sb="5" eb="6">
      <t>トウ</t>
    </rPh>
    <phoneticPr fontId="29"/>
  </si>
  <si>
    <t>法定福利費</t>
    <phoneticPr fontId="29"/>
  </si>
  <si>
    <t>健康保険料</t>
    <rPh sb="0" eb="2">
      <t>ケンコウ</t>
    </rPh>
    <rPh sb="2" eb="5">
      <t>ホケンリョウ</t>
    </rPh>
    <phoneticPr fontId="29"/>
  </si>
  <si>
    <t>←法定福利費等に加算を充当しない場合は記載する必要はありません。
←任意加入の制度に係る掛金や福利厚生費は含めないでください。</t>
    <rPh sb="1" eb="3">
      <t>ホウテイ</t>
    </rPh>
    <rPh sb="3" eb="5">
      <t>フクリ</t>
    </rPh>
    <rPh sb="5" eb="7">
      <t>ヒトウ</t>
    </rPh>
    <rPh sb="8" eb="10">
      <t>カサン</t>
    </rPh>
    <rPh sb="11" eb="13">
      <t>ジュウトウ</t>
    </rPh>
    <rPh sb="16" eb="18">
      <t>バアイ</t>
    </rPh>
    <rPh sb="19" eb="21">
      <t>キサイ</t>
    </rPh>
    <rPh sb="23" eb="25">
      <t>ヒツヨウ</t>
    </rPh>
    <rPh sb="35" eb="37">
      <t>ニンイ</t>
    </rPh>
    <rPh sb="37" eb="39">
      <t>カニュウ</t>
    </rPh>
    <rPh sb="40" eb="42">
      <t>セイド</t>
    </rPh>
    <rPh sb="43" eb="44">
      <t>カカ</t>
    </rPh>
    <rPh sb="45" eb="46">
      <t>カ</t>
    </rPh>
    <rPh sb="46" eb="47">
      <t>キン</t>
    </rPh>
    <rPh sb="48" eb="50">
      <t>フクリ</t>
    </rPh>
    <rPh sb="50" eb="53">
      <t>コウセイヒ</t>
    </rPh>
    <rPh sb="54" eb="55">
      <t>フク</t>
    </rPh>
    <phoneticPr fontId="29"/>
  </si>
  <si>
    <t>介護保険料</t>
    <rPh sb="0" eb="2">
      <t>カイゴ</t>
    </rPh>
    <rPh sb="2" eb="5">
      <t>ホケンリョウ</t>
    </rPh>
    <phoneticPr fontId="29"/>
  </si>
  <si>
    <t>厚生年金保険料</t>
    <rPh sb="0" eb="2">
      <t>コウセイ</t>
    </rPh>
    <rPh sb="2" eb="4">
      <t>ネンキン</t>
    </rPh>
    <phoneticPr fontId="29"/>
  </si>
  <si>
    <t>児童手当拠出金</t>
    <rPh sb="0" eb="2">
      <t>ジドウ</t>
    </rPh>
    <rPh sb="2" eb="4">
      <t>テアテ</t>
    </rPh>
    <phoneticPr fontId="29"/>
  </si>
  <si>
    <t>雇用保険料</t>
    <rPh sb="0" eb="2">
      <t>コヨウ</t>
    </rPh>
    <rPh sb="2" eb="5">
      <t>ホケンリョウ</t>
    </rPh>
    <phoneticPr fontId="29"/>
  </si>
  <si>
    <t>労災保険料</t>
    <rPh sb="0" eb="2">
      <t>ロウサイ</t>
    </rPh>
    <rPh sb="2" eb="5">
      <t>ホケンリョウ</t>
    </rPh>
    <phoneticPr fontId="29"/>
  </si>
  <si>
    <t>小　計</t>
    <rPh sb="0" eb="1">
      <t>ショウ</t>
    </rPh>
    <rPh sb="2" eb="3">
      <t>ケイ</t>
    </rPh>
    <phoneticPr fontId="29"/>
  </si>
  <si>
    <t>法人事業税における当助成金による賃金上昇分に応じた外形標準課税の付加価値額増加分</t>
    <phoneticPr fontId="29"/>
  </si>
  <si>
    <t>合　計</t>
    <rPh sb="0" eb="1">
      <t>ゴウ</t>
    </rPh>
    <rPh sb="2" eb="3">
      <t>ケイ</t>
    </rPh>
    <phoneticPr fontId="29"/>
  </si>
  <si>
    <t>※②ⅱ）には、計画書の(1)④ⅱ）の額を記載すること</t>
    <phoneticPr fontId="2"/>
  </si>
  <si>
    <t>※②ii）には、それぞれの処遇改善加算計画書の(1)④ii）、特定加算計画書１(6)②の額を記載すること</t>
    <rPh sb="13" eb="15">
      <t>ショグウ</t>
    </rPh>
    <rPh sb="15" eb="17">
      <t>カイゼン</t>
    </rPh>
    <rPh sb="17" eb="19">
      <t>カサン</t>
    </rPh>
    <rPh sb="31" eb="33">
      <t>トクテイ</t>
    </rPh>
    <rPh sb="33" eb="35">
      <t>カサン</t>
    </rPh>
    <rPh sb="35" eb="38">
      <t>ケイカクショ</t>
    </rPh>
    <phoneticPr fontId="2"/>
  </si>
  <si>
    <t>※「初めて加算を取得した月の前年度の賃金の総額」には、計画書1(6)④⑦⑩の額を記載すること。</t>
    <rPh sb="2" eb="3">
      <t>ハジ</t>
    </rPh>
    <rPh sb="5" eb="7">
      <t>カサン</t>
    </rPh>
    <rPh sb="8" eb="10">
      <t>シュトク</t>
    </rPh>
    <rPh sb="21" eb="23">
      <t>ソウガク</t>
    </rPh>
    <phoneticPr fontId="2"/>
  </si>
  <si>
    <t>⑤</t>
    <phoneticPr fontId="2"/>
  </si>
  <si>
    <t>賃金改善の概要
（賃金改善の実施時期や対象職員、一人当たりの平均賃金改善額について、可能な限り具体的に記載すること。なお、特定加算を取得している場合は「経験・技能のある介護職員」の基準設定の考え方については必ず記載すること。）</t>
    <rPh sb="0" eb="2">
      <t>チンギン</t>
    </rPh>
    <rPh sb="2" eb="4">
      <t>カイゼン</t>
    </rPh>
    <rPh sb="5" eb="7">
      <t>ガイヨウ</t>
    </rPh>
    <rPh sb="61" eb="63">
      <t>トクテイ</t>
    </rPh>
    <rPh sb="63" eb="65">
      <t>カサン</t>
    </rPh>
    <rPh sb="66" eb="68">
      <t>シュトク</t>
    </rPh>
    <rPh sb="72" eb="74">
      <t>バアイ</t>
    </rPh>
    <phoneticPr fontId="29"/>
  </si>
  <si>
    <t>←計画書に記載の「賃金改善を行う方法」に対する実績を記載してください。計画の内容を変更する場合、届出や申請・承認の手続は必要ありません。</t>
    <rPh sb="1" eb="4">
      <t>ケイカクショ</t>
    </rPh>
    <rPh sb="5" eb="7">
      <t>キサイ</t>
    </rPh>
    <rPh sb="9" eb="13">
      <t>チ</t>
    </rPh>
    <rPh sb="14" eb="15">
      <t>オコナ</t>
    </rPh>
    <rPh sb="16" eb="18">
      <t>ホウホウ</t>
    </rPh>
    <rPh sb="20" eb="21">
      <t>タイ</t>
    </rPh>
    <rPh sb="23" eb="25">
      <t>ジッセキ</t>
    </rPh>
    <rPh sb="26" eb="28">
      <t>キサイ</t>
    </rPh>
    <rPh sb="35" eb="37">
      <t>ケイカク</t>
    </rPh>
    <rPh sb="38" eb="40">
      <t>ナイヨウ</t>
    </rPh>
    <rPh sb="41" eb="43">
      <t>ヘンコウ</t>
    </rPh>
    <rPh sb="45" eb="47">
      <t>バ</t>
    </rPh>
    <rPh sb="48" eb="50">
      <t>トドケデ</t>
    </rPh>
    <rPh sb="51" eb="53">
      <t>シンセイ</t>
    </rPh>
    <rPh sb="54" eb="56">
      <t>ショウニン</t>
    </rPh>
    <rPh sb="57" eb="59">
      <t>テツヅキ</t>
    </rPh>
    <rPh sb="60" eb="62">
      <t>ヒツヨウ</t>
    </rPh>
    <phoneticPr fontId="29"/>
  </si>
  <si>
    <t>加算の算定により賃金改善を行った賃金の総額</t>
    <phoneticPr fontId="2"/>
  </si>
  <si>
    <t>ⅱ）初めて加算を取得した月の前年度の賃金の総額</t>
    <phoneticPr fontId="2"/>
  </si>
  <si>
    <t>初めて加算を取得した月の前年度の賃金の総額</t>
    <phoneticPr fontId="2"/>
  </si>
  <si>
    <t>常勤換算職員数</t>
    <rPh sb="0" eb="2">
      <t>ジョウキン</t>
    </rPh>
    <rPh sb="2" eb="4">
      <t>カンサン</t>
    </rPh>
    <rPh sb="4" eb="6">
      <t>ショクイン</t>
    </rPh>
    <rPh sb="6" eb="7">
      <t>スウ</t>
    </rPh>
    <phoneticPr fontId="2"/>
  </si>
  <si>
    <t>人</t>
    <rPh sb="0" eb="1">
      <t>ニン</t>
    </rPh>
    <phoneticPr fontId="2"/>
  </si>
  <si>
    <t>賃金改善額
（特定加算充当額）</t>
    <rPh sb="7" eb="9">
      <t>トクテイ</t>
    </rPh>
    <rPh sb="9" eb="11">
      <t>カサン</t>
    </rPh>
    <rPh sb="11" eb="13">
      <t>ジュウトウ</t>
    </rPh>
    <rPh sb="13" eb="14">
      <t>ガク</t>
    </rPh>
    <phoneticPr fontId="29"/>
  </si>
  <si>
    <t>神奈川県</t>
  </si>
  <si>
    <t>神奈川県</t>
    <rPh sb="0" eb="4">
      <t>カナガワケン</t>
    </rPh>
    <phoneticPr fontId="2"/>
  </si>
  <si>
    <t>横浜市</t>
    <rPh sb="0" eb="3">
      <t>ヨコハマシ</t>
    </rPh>
    <phoneticPr fontId="2"/>
  </si>
  <si>
    <t>川崎市</t>
    <rPh sb="0" eb="3">
      <t>カワサキシ</t>
    </rPh>
    <phoneticPr fontId="2"/>
  </si>
  <si>
    <t>相模原市</t>
    <rPh sb="0" eb="4">
      <t>サガミハラシ</t>
    </rPh>
    <phoneticPr fontId="2"/>
  </si>
  <si>
    <t>横須賀市</t>
    <rPh sb="0" eb="4">
      <t>ヨコスカシ</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</si>
  <si>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</si>
  <si>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</si>
  <si>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</si>
  <si>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</si>
  <si>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</si>
  <si>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</si>
  <si>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</si>
  <si>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</si>
  <si>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</si>
  <si>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</si>
  <si>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</si>
  <si>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</si>
  <si>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</si>
  <si>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</si>
  <si>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</si>
  <si>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</si>
  <si>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</si>
  <si>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</si>
  <si>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</si>
  <si>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</si>
  <si>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</si>
  <si>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</si>
  <si>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</si>
  <si>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</si>
  <si>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</si>
  <si>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大阪府</t>
    <rPh sb="0" eb="3">
      <t>オオサカフ</t>
    </rPh>
    <phoneticPr fontId="4"/>
  </si>
  <si>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</si>
  <si>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</si>
  <si>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</si>
  <si>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</si>
  <si>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</si>
  <si>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</si>
  <si>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</si>
  <si>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</si>
  <si>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</si>
  <si>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</si>
  <si>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</si>
  <si>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</si>
  <si>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</si>
  <si>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</si>
  <si>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</si>
  <si>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</si>
  <si>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</si>
  <si>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</si>
  <si>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</si>
  <si>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</si>
  <si>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都道府県状況一覧</t>
    <rPh sb="0" eb="4">
      <t>トドウフケン</t>
    </rPh>
    <rPh sb="4" eb="6">
      <t>ジョウキョウ</t>
    </rPh>
    <rPh sb="6" eb="8">
      <t>イチラン</t>
    </rPh>
    <phoneticPr fontId="2"/>
  </si>
  <si>
    <t>令和元年度の賃金の総額［円］</t>
    <rPh sb="0" eb="2">
      <t>レイワ</t>
    </rPh>
    <rPh sb="2" eb="4">
      <t>ガンネン</t>
    </rPh>
    <rPh sb="4" eb="5">
      <t>ド</t>
    </rPh>
    <rPh sb="6" eb="8">
      <t>チンギン</t>
    </rPh>
    <rPh sb="9" eb="11">
      <t>ソウガク</t>
    </rPh>
    <rPh sb="12" eb="13">
      <t>エン</t>
    </rPh>
    <phoneticPr fontId="2"/>
  </si>
  <si>
    <t>本年度の賃金の総額［円］</t>
    <rPh sb="0" eb="3">
      <t>ホンネンド</t>
    </rPh>
    <rPh sb="10" eb="11">
      <t>エン</t>
    </rPh>
    <phoneticPr fontId="2"/>
  </si>
  <si>
    <t>※②i)には、賃金改善に伴う法定福利費等の事業主負担の増加分を含めることができる。</t>
    <phoneticPr fontId="2"/>
  </si>
  <si>
    <t>様式１</t>
    <rPh sb="0" eb="2">
      <t>ヨウシキ</t>
    </rPh>
    <phoneticPr fontId="2"/>
  </si>
  <si>
    <t>様式１－１</t>
    <rPh sb="0" eb="2">
      <t>ヨウシキ</t>
    </rPh>
    <phoneticPr fontId="29"/>
  </si>
  <si>
    <t>様式２</t>
    <rPh sb="0" eb="2">
      <t>ヨウシキ</t>
    </rPh>
    <phoneticPr fontId="2"/>
  </si>
  <si>
    <t>様式３</t>
    <rPh sb="0" eb="2">
      <t>ヨウシキ</t>
    </rPh>
    <phoneticPr fontId="2"/>
  </si>
  <si>
    <t>様式４</t>
    <rPh sb="0" eb="2">
      <t>ヨウシキ</t>
    </rPh>
    <phoneticPr fontId="2"/>
  </si>
  <si>
    <t>障害福祉サービス等処遇改善実績報告書（都道府県状況一覧）　</t>
    <rPh sb="0" eb="2">
      <t>ショウガイ</t>
    </rPh>
    <rPh sb="2" eb="4">
      <t>フクシ</t>
    </rPh>
    <rPh sb="8" eb="9">
      <t>トウ</t>
    </rPh>
    <rPh sb="19" eb="23">
      <t>トドウフケン</t>
    </rPh>
    <rPh sb="23" eb="25">
      <t>ジョウキョウ</t>
    </rPh>
    <rPh sb="25" eb="27">
      <t>イチラン</t>
    </rPh>
    <phoneticPr fontId="2"/>
  </si>
  <si>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6"/>
  </si>
  <si>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6"/>
  </si>
  <si>
    <t>元</t>
    <rPh sb="0" eb="1">
      <t>ガン</t>
    </rPh>
    <phoneticPr fontId="36"/>
  </si>
  <si>
    <t>年度届出用)</t>
    <phoneticPr fontId="36"/>
  </si>
  <si>
    <t xml:space="preserve">                                                                        </t>
  </si>
  <si>
    <t>事業所等情報</t>
  </si>
  <si>
    <t>フリガナ</t>
    <phoneticPr fontId="36"/>
  </si>
  <si>
    <t>法人名</t>
    <rPh sb="0" eb="2">
      <t>ホウジン</t>
    </rPh>
    <rPh sb="2" eb="3">
      <t>メイ</t>
    </rPh>
    <phoneticPr fontId="36"/>
  </si>
  <si>
    <t>次の内容について、該当・非該当のうちあてはまるものに☑をつけること。</t>
    <phoneticPr fontId="36"/>
  </si>
  <si>
    <t>特例a</t>
    <phoneticPr fontId="36"/>
  </si>
  <si>
    <t xml:space="preserve">　➋他の障害福祉人材について、研修等で専門的な技能を身につけた勤続10年以上の職員について、➊経験・技能のある障害福祉人材に分類して処遇改善を実施する職員がいた。 </t>
    <phoneticPr fontId="36"/>
  </si>
  <si>
    <t>該当・</t>
    <rPh sb="0" eb="2">
      <t>ガイトウ</t>
    </rPh>
    <phoneticPr fontId="36"/>
  </si>
  <si>
    <t>非該当</t>
    <rPh sb="0" eb="3">
      <t>ヒガイトウ</t>
    </rPh>
    <phoneticPr fontId="36"/>
  </si>
  <si>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6"/>
  </si>
  <si>
    <t>該当職員の職種</t>
    <phoneticPr fontId="36"/>
  </si>
  <si>
    <t>該当職員の特性（特例を適用した理由）</t>
    <phoneticPr fontId="36"/>
  </si>
  <si>
    <t>人数</t>
    <phoneticPr fontId="36"/>
  </si>
  <si>
    <t>合計</t>
    <rPh sb="0" eb="2">
      <t>ゴウケイ</t>
    </rPh>
    <phoneticPr fontId="36"/>
  </si>
  <si>
    <t>特例b</t>
  </si>
  <si>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6"/>
  </si>
  <si>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6"/>
  </si>
  <si>
    <t>該当職員の職種</t>
    <phoneticPr fontId="36"/>
  </si>
  <si>
    <t>該当職員の特性（特例を適用した理由）</t>
    <phoneticPr fontId="36"/>
  </si>
  <si>
    <t>人数</t>
    <phoneticPr fontId="36"/>
  </si>
  <si>
    <t>※　人数は実人数で記載してください。</t>
  </si>
  <si>
    <t>※　該当職員の特性は具体的に記載してください。</t>
  </si>
  <si>
    <t>※　特例ａ及び特例ｂともに非該当の場合は、当該様式を提出する必要はありません。</t>
  </si>
  <si>
    <t>障害福祉サービス等処遇改善実績報告書（指定権者内事業所等一覧表）　</t>
    <rPh sb="0" eb="2">
      <t>ショウガイ</t>
    </rPh>
    <rPh sb="2" eb="4">
      <t>フクシ</t>
    </rPh>
    <rPh sb="8" eb="9">
      <t>トウ</t>
    </rPh>
    <rPh sb="19" eb="21">
      <t>シテイ</t>
    </rPh>
    <rPh sb="21" eb="22">
      <t>ケン</t>
    </rPh>
    <rPh sb="22" eb="23">
      <t>シャ</t>
    </rPh>
    <rPh sb="23" eb="24">
      <t>ナイ</t>
    </rPh>
    <rPh sb="24" eb="27">
      <t>ジギョウショ</t>
    </rPh>
    <rPh sb="27" eb="28">
      <t>トウ</t>
    </rPh>
    <rPh sb="28" eb="30">
      <t>イチラン</t>
    </rPh>
    <rPh sb="30" eb="31">
      <t>ヒョウ</t>
    </rPh>
    <phoneticPr fontId="2"/>
  </si>
  <si>
    <t>指定権者内事業所等一覧</t>
    <rPh sb="0" eb="2">
      <t>シテイ</t>
    </rPh>
    <rPh sb="2" eb="3">
      <t>ケン</t>
    </rPh>
    <rPh sb="3" eb="4">
      <t>シャ</t>
    </rPh>
    <rPh sb="4" eb="5">
      <t>ナイ</t>
    </rPh>
    <rPh sb="5" eb="8">
      <t>ジギョウショ</t>
    </rPh>
    <rPh sb="8" eb="9">
      <t>トウ</t>
    </rPh>
    <rPh sb="9" eb="11">
      <t>イチラン</t>
    </rPh>
    <phoneticPr fontId="2"/>
  </si>
  <si>
    <t>障害福祉サービス等処遇改善実績報告書（神奈川県内状況一覧）　</t>
    <rPh sb="0" eb="2">
      <t>ショウガイ</t>
    </rPh>
    <rPh sb="2" eb="4">
      <t>フクシ</t>
    </rPh>
    <rPh sb="8" eb="9">
      <t>トウ</t>
    </rPh>
    <rPh sb="19" eb="22">
      <t>カナガワ</t>
    </rPh>
    <rPh sb="22" eb="24">
      <t>ケンナイ</t>
    </rPh>
    <rPh sb="24" eb="26">
      <t>ジョウキョウ</t>
    </rPh>
    <rPh sb="26" eb="28">
      <t>イチラン</t>
    </rPh>
    <phoneticPr fontId="2"/>
  </si>
  <si>
    <t>神奈川県内状況一覧</t>
    <rPh sb="0" eb="4">
      <t>カナガワケン</t>
    </rPh>
    <rPh sb="4" eb="5">
      <t>ナイ</t>
    </rPh>
    <rPh sb="5" eb="7">
      <t>ジョウキョウ</t>
    </rPh>
    <rPh sb="7" eb="9">
      <t>イチラン</t>
    </rPh>
    <phoneticPr fontId="2"/>
  </si>
  <si>
    <t>印</t>
    <rPh sb="0" eb="1">
      <t>イン</t>
    </rPh>
    <phoneticPr fontId="2"/>
  </si>
  <si>
    <t>令和元年度（４月から３月）の実績を記入</t>
    <rPh sb="0" eb="2">
      <t>レイワ</t>
    </rPh>
    <rPh sb="2" eb="4">
      <t>ガンネン</t>
    </rPh>
    <rPh sb="4" eb="5">
      <t>ド</t>
    </rPh>
    <rPh sb="7" eb="8">
      <t>ガツ</t>
    </rPh>
    <rPh sb="11" eb="12">
      <t>ガツ</t>
    </rPh>
    <rPh sb="14" eb="16">
      <t>ジッセキ</t>
    </rPh>
    <rPh sb="17" eb="19">
      <t>キニュウ</t>
    </rPh>
    <phoneticPr fontId="2"/>
  </si>
  <si>
    <t>！この欄が○でない場合、賃金改善額の内訳（様式１－１）と一致しておりません</t>
    <rPh sb="3" eb="4">
      <t>ラン</t>
    </rPh>
    <rPh sb="9" eb="11">
      <t>バアイ</t>
    </rPh>
    <rPh sb="12" eb="14">
      <t>チンギン</t>
    </rPh>
    <rPh sb="14" eb="16">
      <t>カイゼン</t>
    </rPh>
    <rPh sb="16" eb="17">
      <t>ガク</t>
    </rPh>
    <rPh sb="18" eb="20">
      <t>ウチワケ</t>
    </rPh>
    <rPh sb="21" eb="23">
      <t>ヨウシキ</t>
    </rPh>
    <rPh sb="28" eb="30">
      <t>イッチ</t>
    </rPh>
    <phoneticPr fontId="2"/>
  </si>
  <si>
    <t>！この欄が○でない場合、処遇改善加算の賃金改善額の内訳（様式１－１）と一致しておりません</t>
    <rPh sb="3" eb="4">
      <t>ラン</t>
    </rPh>
    <rPh sb="9" eb="11">
      <t>バアイ</t>
    </rPh>
    <rPh sb="12" eb="14">
      <t>ショグウ</t>
    </rPh>
    <rPh sb="14" eb="16">
      <t>カイゼン</t>
    </rPh>
    <rPh sb="16" eb="18">
      <t>カサン</t>
    </rPh>
    <rPh sb="19" eb="21">
      <t>チンギン</t>
    </rPh>
    <rPh sb="21" eb="23">
      <t>カイゼン</t>
    </rPh>
    <rPh sb="23" eb="24">
      <t>ガク</t>
    </rPh>
    <rPh sb="25" eb="27">
      <t>ウチワケ</t>
    </rPh>
    <rPh sb="28" eb="30">
      <t>ヨウシキ</t>
    </rPh>
    <rPh sb="35" eb="37">
      <t>イッチ</t>
    </rPh>
    <phoneticPr fontId="2"/>
  </si>
  <si>
    <t>様式５</t>
    <rPh sb="0" eb="2">
      <t>ヨウシキ</t>
    </rPh>
    <phoneticPr fontId="36"/>
  </si>
  <si>
    <t>（    　　      ）手当</t>
    <phoneticPr fontId="29"/>
  </si>
  <si>
    <t>※詳細は様式２、３，４に記載</t>
    <rPh sb="1" eb="3">
      <t>ショウサイ</t>
    </rPh>
    <rPh sb="4" eb="6">
      <t>ヨウシキ</t>
    </rPh>
    <rPh sb="12" eb="14">
      <t>キサイ</t>
    </rPh>
    <phoneticPr fontId="2"/>
  </si>
  <si>
    <t>！この欄が○でない場合、特定加算の賃金改善額の内訳（様式１－１）と一致しておりません</t>
    <rPh sb="3" eb="4">
      <t>ラン</t>
    </rPh>
    <rPh sb="9" eb="11">
      <t>バアイ</t>
    </rPh>
    <rPh sb="12" eb="14">
      <t>トクテイ</t>
    </rPh>
    <rPh sb="14" eb="16">
      <t>カサン</t>
    </rPh>
    <rPh sb="17" eb="19">
      <t>チンギン</t>
    </rPh>
    <rPh sb="19" eb="21">
      <t>カイゼン</t>
    </rPh>
    <rPh sb="21" eb="22">
      <t>ガク</t>
    </rPh>
    <rPh sb="23" eb="25">
      <t>ウチワケ</t>
    </rPh>
    <rPh sb="26" eb="28">
      <t>ヨウシキ</t>
    </rPh>
    <rPh sb="33" eb="35">
      <t>イッチ</t>
    </rPh>
    <phoneticPr fontId="2"/>
  </si>
  <si>
    <t>令和元年度の処遇改善加算の総額［円］</t>
    <rPh sb="0" eb="3">
      <t>レイワガン</t>
    </rPh>
    <rPh sb="3" eb="5">
      <t>ネンド</t>
    </rPh>
    <rPh sb="6" eb="8">
      <t>ショグウ</t>
    </rPh>
    <rPh sb="8" eb="10">
      <t>カイゼン</t>
    </rPh>
    <rPh sb="10" eb="12">
      <t>カサン</t>
    </rPh>
    <rPh sb="13" eb="15">
      <t>ソウガク</t>
    </rPh>
    <rPh sb="16" eb="17">
      <t>エン</t>
    </rPh>
    <phoneticPr fontId="2"/>
  </si>
  <si>
    <t>令和元年度の特定処遇改善加算の総額［円］</t>
    <rPh sb="0" eb="1">
      <t>レイ</t>
    </rPh>
    <rPh sb="1" eb="2">
      <t>ワ</t>
    </rPh>
    <rPh sb="2" eb="3">
      <t>ガン</t>
    </rPh>
    <rPh sb="3" eb="4">
      <t>ネン</t>
    </rPh>
    <rPh sb="4" eb="5">
      <t>ド</t>
    </rPh>
    <rPh sb="6" eb="8">
      <t>トクテイ</t>
    </rPh>
    <rPh sb="8" eb="10">
      <t>ショグウ</t>
    </rPh>
    <rPh sb="10" eb="12">
      <t>カイゼン</t>
    </rPh>
    <rPh sb="12" eb="14">
      <t>カサン</t>
    </rPh>
    <rPh sb="15" eb="17">
      <t>ソウガク</t>
    </rPh>
    <rPh sb="18" eb="19">
      <t>エン</t>
    </rPh>
    <phoneticPr fontId="2"/>
  </si>
  <si>
    <t>令和元年度の賃金の総額(［円］</t>
    <rPh sb="0" eb="1">
      <t>レイ</t>
    </rPh>
    <rPh sb="1" eb="2">
      <t>ワ</t>
    </rPh>
    <rPh sb="2" eb="4">
      <t>ガンネン</t>
    </rPh>
    <rPh sb="3" eb="5">
      <t>ネンド</t>
    </rPh>
    <rPh sb="6" eb="8">
      <t>チンギン</t>
    </rPh>
    <rPh sb="9" eb="11">
      <t>ソウガク</t>
    </rPh>
    <rPh sb="13" eb="14">
      <t>エン</t>
    </rPh>
    <phoneticPr fontId="2"/>
  </si>
  <si>
    <t>令和元年度の常勤換算職員数［人］</t>
    <rPh sb="0" eb="3">
      <t>レイワガン</t>
    </rPh>
    <rPh sb="3" eb="5">
      <t>ネンド</t>
    </rPh>
    <rPh sb="6" eb="8">
      <t>ジョウキン</t>
    </rPh>
    <rPh sb="8" eb="10">
      <t>カンサン</t>
    </rPh>
    <rPh sb="10" eb="12">
      <t>ショクイン</t>
    </rPh>
    <rPh sb="12" eb="13">
      <t>スウ</t>
    </rPh>
    <rPh sb="14" eb="15">
      <t>ニン</t>
    </rPh>
    <phoneticPr fontId="2"/>
  </si>
  <si>
    <t>年　　　月～　　　　　　　　年　　　　月</t>
    <rPh sb="0" eb="1">
      <t>ネン</t>
    </rPh>
    <rPh sb="4" eb="5">
      <t>ガツ</t>
    </rPh>
    <rPh sb="14" eb="15">
      <t>ネン</t>
    </rPh>
    <rPh sb="19" eb="20">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</si>
</sst>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_);[Red]\(#,##0\)"/>
    <numFmt numFmtId="181" formatCode="\(#,##0.00_ \)"/>
    <numFmt numFmtId="182" formatCode="0.0_ "/>
    <numFmt numFmtId="183" formatCode="0_);[Red]\(0\)"/>
  </numFmts>
  <fonts count="4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u/>
      <sz val="11"/>
      <color theme="10"/>
      <name val="ＭＳ Ｐゴシック"/>
      <family val="3"/>
      <charset val="128"/>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z val="10"/>
      <color rgb="FFFF0000"/>
      <name val="ＭＳ Ｐゴシック"/>
      <family val="3"/>
      <charset val="128"/>
    </font>
    <font>
      <sz val="12"/>
      <name val="ＭＳ ゴシック"/>
      <family val="3"/>
      <charset val="128"/>
    </font>
    <font>
      <sz val="6"/>
      <name val="ＭＳ 明朝"/>
      <family val="1"/>
      <charset val="128"/>
    </font>
    <font>
      <sz val="12"/>
      <name val="ＭＳ 明朝"/>
      <family val="1"/>
      <charset val="128"/>
    </font>
    <font>
      <sz val="12"/>
      <color rgb="FF00B050"/>
      <name val="ＭＳ ゴシック"/>
      <family val="3"/>
      <charset val="128"/>
    </font>
    <font>
      <sz val="10"/>
      <name val="ＭＳ ゴシック"/>
      <family val="3"/>
      <charset val="128"/>
    </font>
    <font>
      <sz val="10"/>
      <color rgb="FFFF0000"/>
      <name val="ＭＳ ゴシック"/>
      <family val="3"/>
      <charset val="128"/>
    </font>
    <font>
      <sz val="11"/>
      <name val="ＭＳ ゴシック"/>
      <family val="3"/>
      <charset val="128"/>
    </font>
    <font>
      <sz val="8"/>
      <color rgb="FF000000"/>
      <name val="ＭＳ Ｐゴシック"/>
      <family val="3"/>
      <charset val="128"/>
    </font>
    <font>
      <sz val="6"/>
      <name val="ＭＳ Ｐゴシック"/>
      <family val="2"/>
      <charset val="128"/>
      <scheme val="minor"/>
    </font>
    <font>
      <sz val="11"/>
      <color theme="1"/>
      <name val="ＭＳ Ｐゴシック"/>
      <family val="3"/>
      <charset val="128"/>
    </font>
    <font>
      <sz val="12"/>
      <color theme="1"/>
      <name val="ＭＳ Ｐゴシック"/>
      <family val="3"/>
      <charset val="128"/>
    </font>
    <font>
      <sz val="12"/>
      <color rgb="FF000000"/>
      <name val="ＭＳ Ｐゴシック"/>
      <family val="3"/>
      <charset val="128"/>
    </font>
    <font>
      <sz val="10"/>
      <color rgb="FF000000"/>
      <name val="ＭＳ Ｐゴシック"/>
      <family val="3"/>
      <charset val="128"/>
    </font>
    <font>
      <sz val="10"/>
      <color theme="1"/>
      <name val="ＭＳ Ｐゴシック"/>
      <family val="3"/>
      <charset val="128"/>
    </font>
    <font>
      <b/>
      <sz val="10"/>
      <color rgb="FF000000"/>
      <name val="ＭＳ Ｐゴシック"/>
      <family val="3"/>
      <charset val="128"/>
    </font>
    <font>
      <u/>
      <sz val="10"/>
      <color rgb="FF000000"/>
      <name val="ＭＳ Ｐゴシック"/>
      <family val="3"/>
      <charset val="128"/>
    </font>
    <font>
      <sz val="9"/>
      <color theme="1"/>
      <name val="ＭＳ Ｐゴシック"/>
      <family val="3"/>
      <charset val="128"/>
    </font>
    <font>
      <b/>
      <sz val="12"/>
      <color theme="1"/>
      <name val="ＭＳ Ｐゴシック"/>
      <family val="3"/>
      <charset val="128"/>
    </font>
    <font>
      <sz val="9"/>
      <color rgb="FF000000"/>
      <name val="ＭＳ Ｐゴシック"/>
      <family val="3"/>
      <charset val="128"/>
    </font>
    <font>
      <b/>
      <sz val="10.5"/>
      <color theme="1"/>
      <name val="ＭＳ Ｐゴシック"/>
      <family val="3"/>
      <charset val="128"/>
    </font>
    <font>
      <b/>
      <sz val="12"/>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49998474074526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30" fillId="0" borderId="0">
      <alignment vertical="center"/>
    </xf>
    <xf numFmtId="0" fontId="1" fillId="0" borderId="0">
      <alignment vertical="center"/>
    </xf>
    <xf numFmtId="38" fontId="1" fillId="0" borderId="0" applyFont="0" applyFill="0" applyBorder="0" applyAlignment="0" applyProtection="0">
      <alignment vertical="center"/>
    </xf>
  </cellStyleXfs>
  <cellXfs count="663">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0" fillId="0" borderId="36" xfId="0" applyBorder="1">
      <alignment vertical="center"/>
    </xf>
    <xf numFmtId="0" fontId="0" fillId="0" borderId="78" xfId="0" applyBorder="1">
      <alignment vertical="center"/>
    </xf>
    <xf numFmtId="0" fontId="0" fillId="0" borderId="34" xfId="0" applyFont="1" applyBorder="1" applyAlignment="1">
      <alignment horizontal="center" vertical="center"/>
    </xf>
    <xf numFmtId="0" fontId="0" fillId="0" borderId="80" xfId="0" applyFont="1" applyBorder="1">
      <alignment vertical="center"/>
    </xf>
    <xf numFmtId="0" fontId="0" fillId="0" borderId="79" xfId="0" applyFont="1" applyBorder="1">
      <alignment vertical="center"/>
    </xf>
    <xf numFmtId="0" fontId="0" fillId="0" borderId="30" xfId="0"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Border="1" applyProtection="1">
      <alignment vertical="center"/>
      <protection locked="0"/>
    </xf>
    <xf numFmtId="0" fontId="9" fillId="0" borderId="0"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9" fillId="3" borderId="4"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9" fillId="0" borderId="6" xfId="0" applyFont="1" applyFill="1" applyBorder="1" applyAlignment="1" applyProtection="1">
      <alignment vertical="center" shrinkToFit="1"/>
      <protection locked="0"/>
    </xf>
    <xf numFmtId="0" fontId="9" fillId="0" borderId="10"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176" fontId="17" fillId="0"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right" vertical="center"/>
      <protection locked="0"/>
    </xf>
    <xf numFmtId="0" fontId="9" fillId="0" borderId="0" xfId="0" applyFont="1" applyFill="1" applyBorder="1" applyAlignment="1">
      <alignment vertical="center"/>
    </xf>
    <xf numFmtId="0" fontId="9" fillId="0" borderId="22" xfId="0" applyFont="1" applyFill="1" applyBorder="1" applyAlignment="1" applyProtection="1">
      <alignment vertical="center" shrinkToFit="1"/>
      <protection locked="0"/>
    </xf>
    <xf numFmtId="176" fontId="9" fillId="0" borderId="0" xfId="0" applyNumberFormat="1" applyFont="1" applyFill="1" applyBorder="1" applyAlignment="1" applyProtection="1">
      <alignment vertical="center"/>
      <protection locked="0"/>
    </xf>
    <xf numFmtId="176" fontId="12" fillId="0" borderId="0" xfId="0" applyNumberFormat="1" applyFont="1" applyFill="1" applyBorder="1" applyAlignment="1" applyProtection="1">
      <alignment vertical="center"/>
      <protection locked="0"/>
    </xf>
    <xf numFmtId="0" fontId="9" fillId="0" borderId="42"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12" fillId="0" borderId="0" xfId="0" applyFont="1" applyFill="1" applyBorder="1" applyAlignment="1">
      <alignment vertical="center"/>
    </xf>
    <xf numFmtId="0" fontId="22"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12" fillId="0" borderId="4" xfId="0" applyFont="1" applyFill="1" applyBorder="1" applyAlignment="1">
      <alignment vertical="center" shrinkToFit="1"/>
    </xf>
    <xf numFmtId="0" fontId="12" fillId="0" borderId="0" xfId="0" applyFont="1" applyBorder="1" applyAlignment="1" applyProtection="1">
      <alignment vertical="center"/>
      <protection locked="0"/>
    </xf>
    <xf numFmtId="0" fontId="9" fillId="0" borderId="24" xfId="0" applyFont="1" applyBorder="1" applyProtection="1">
      <alignment vertical="center"/>
      <protection locked="0"/>
    </xf>
    <xf numFmtId="0" fontId="9" fillId="0" borderId="20" xfId="0" applyFont="1" applyBorder="1" applyProtection="1">
      <alignment vertical="center"/>
      <protection locked="0"/>
    </xf>
    <xf numFmtId="0" fontId="9" fillId="0" borderId="25" xfId="0" applyFont="1" applyBorder="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6" borderId="5" xfId="0" applyFont="1" applyFill="1" applyBorder="1" applyProtection="1">
      <alignment vertical="center"/>
      <protection locked="0"/>
    </xf>
    <xf numFmtId="0" fontId="9" fillId="6" borderId="6" xfId="0" applyFont="1" applyFill="1" applyBorder="1" applyProtection="1">
      <alignment vertical="center"/>
      <protection locked="0"/>
    </xf>
    <xf numFmtId="176" fontId="12" fillId="0" borderId="29" xfId="0" applyNumberFormat="1" applyFont="1" applyBorder="1" applyAlignment="1" applyProtection="1">
      <alignment vertical="center" shrinkToFit="1"/>
    </xf>
    <xf numFmtId="176" fontId="12" fillId="0" borderId="69" xfId="0" applyNumberFormat="1" applyFont="1" applyBorder="1" applyAlignment="1" applyProtection="1">
      <alignment vertical="center" shrinkToFit="1"/>
    </xf>
    <xf numFmtId="0" fontId="12" fillId="0" borderId="70" xfId="0" applyFont="1" applyBorder="1" applyProtection="1">
      <alignment vertical="center"/>
      <protection locked="0"/>
    </xf>
    <xf numFmtId="0" fontId="12" fillId="0" borderId="68" xfId="0" applyFont="1" applyBorder="1" applyProtection="1">
      <alignment vertical="center"/>
      <protection locked="0"/>
    </xf>
    <xf numFmtId="0" fontId="12" fillId="0" borderId="76" xfId="0" applyFont="1" applyBorder="1" applyProtection="1">
      <alignment vertical="center"/>
      <protection locked="0"/>
    </xf>
    <xf numFmtId="0" fontId="12" fillId="0" borderId="0" xfId="0" applyFont="1" applyBorder="1" applyProtection="1">
      <alignment vertical="center"/>
      <protection locked="0"/>
    </xf>
    <xf numFmtId="0" fontId="12" fillId="4" borderId="2" xfId="0" applyFont="1" applyFill="1" applyBorder="1" applyProtection="1">
      <alignment vertical="center"/>
      <protection locked="0"/>
    </xf>
    <xf numFmtId="0" fontId="9" fillId="4" borderId="3" xfId="0" applyFont="1" applyFill="1" applyBorder="1" applyProtection="1">
      <alignment vertical="center"/>
      <protection locked="0"/>
    </xf>
    <xf numFmtId="176" fontId="12" fillId="0" borderId="64" xfId="0" applyNumberFormat="1" applyFont="1" applyBorder="1" applyAlignment="1" applyProtection="1">
      <alignment vertical="center" shrinkToFit="1"/>
    </xf>
    <xf numFmtId="176" fontId="12" fillId="0" borderId="47" xfId="0" applyNumberFormat="1" applyFont="1" applyBorder="1" applyAlignment="1" applyProtection="1">
      <alignment vertical="center" shrinkToFit="1"/>
    </xf>
    <xf numFmtId="176" fontId="12" fillId="0" borderId="38" xfId="0" applyNumberFormat="1" applyFont="1" applyBorder="1" applyProtection="1">
      <alignment vertical="center"/>
      <protection locked="0"/>
    </xf>
    <xf numFmtId="179" fontId="12" fillId="0" borderId="47" xfId="0" applyNumberFormat="1" applyFont="1" applyBorder="1" applyAlignment="1" applyProtection="1">
      <alignment vertical="center" shrinkToFit="1"/>
    </xf>
    <xf numFmtId="179" fontId="12" fillId="0" borderId="28" xfId="0" applyNumberFormat="1" applyFont="1" applyBorder="1" applyAlignment="1" applyProtection="1">
      <alignment vertical="center" shrinkToFit="1"/>
    </xf>
    <xf numFmtId="176" fontId="12" fillId="0" borderId="75" xfId="0" applyNumberFormat="1" applyFont="1" applyBorder="1" applyAlignment="1" applyProtection="1">
      <alignment vertical="center" shrinkToFit="1"/>
    </xf>
    <xf numFmtId="176" fontId="12" fillId="0" borderId="39" xfId="0" applyNumberFormat="1" applyFont="1" applyBorder="1" applyAlignment="1" applyProtection="1">
      <alignment vertical="center" shrinkToFit="1"/>
    </xf>
    <xf numFmtId="176" fontId="12" fillId="0" borderId="0" xfId="0" applyNumberFormat="1" applyFont="1" applyBorder="1" applyAlignment="1" applyProtection="1">
      <alignment vertical="center" shrinkToFit="1"/>
    </xf>
    <xf numFmtId="0" fontId="12" fillId="2" borderId="0" xfId="0" applyFont="1" applyFill="1" applyBorder="1" applyAlignment="1" applyProtection="1">
      <alignment vertical="center" wrapText="1"/>
      <protection locked="0"/>
    </xf>
    <xf numFmtId="0" fontId="9" fillId="0" borderId="0" xfId="0" applyFont="1">
      <alignment vertical="center"/>
    </xf>
    <xf numFmtId="0" fontId="9"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12" fillId="2" borderId="7" xfId="0" applyFont="1" applyFill="1" applyBorder="1" applyAlignment="1" applyProtection="1">
      <alignment vertical="center" wrapText="1"/>
      <protection locked="0"/>
    </xf>
    <xf numFmtId="0" fontId="12" fillId="6" borderId="2" xfId="0" applyFont="1" applyFill="1" applyBorder="1" applyProtection="1">
      <alignment vertical="center"/>
      <protection locked="0"/>
    </xf>
    <xf numFmtId="0" fontId="0" fillId="6" borderId="3" xfId="0" applyFont="1" applyFill="1" applyBorder="1">
      <alignment vertical="center"/>
    </xf>
    <xf numFmtId="0" fontId="0" fillId="4" borderId="3" xfId="0" applyFont="1" applyFill="1" applyBorder="1">
      <alignment vertical="center"/>
    </xf>
    <xf numFmtId="0" fontId="0" fillId="2" borderId="1" xfId="0" applyFont="1" applyFill="1" applyBorder="1" applyAlignment="1" applyProtection="1">
      <alignment vertical="center"/>
      <protection locked="0"/>
    </xf>
    <xf numFmtId="0" fontId="12" fillId="2" borderId="24" xfId="0" applyFont="1" applyFill="1" applyBorder="1" applyAlignment="1" applyProtection="1">
      <alignment vertical="top"/>
      <protection locked="0"/>
    </xf>
    <xf numFmtId="0" fontId="12" fillId="2" borderId="25" xfId="0" applyFont="1" applyFill="1" applyBorder="1" applyAlignment="1" applyProtection="1">
      <alignment vertical="center" wrapText="1"/>
      <protection locked="0"/>
    </xf>
    <xf numFmtId="0" fontId="12" fillId="2" borderId="17" xfId="0" applyFont="1" applyFill="1" applyBorder="1" applyAlignment="1" applyProtection="1">
      <alignment vertical="center"/>
      <protection locked="0"/>
    </xf>
    <xf numFmtId="0" fontId="12" fillId="2" borderId="51" xfId="0" applyFont="1" applyFill="1" applyBorder="1" applyAlignment="1" applyProtection="1">
      <alignment vertical="center"/>
      <protection locked="0"/>
    </xf>
    <xf numFmtId="0" fontId="14"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14" fillId="2" borderId="18"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12" fillId="2" borderId="24"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2" fillId="0" borderId="17"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vertical="center"/>
      <protection locked="0"/>
    </xf>
    <xf numFmtId="0" fontId="12" fillId="6" borderId="17" xfId="0" applyFont="1" applyFill="1" applyBorder="1" applyAlignment="1" applyProtection="1">
      <alignment horizontal="center" vertical="center"/>
      <protection locked="0"/>
    </xf>
    <xf numFmtId="176" fontId="12" fillId="6" borderId="17" xfId="0" applyNumberFormat="1" applyFont="1" applyFill="1" applyBorder="1" applyAlignment="1" applyProtection="1">
      <alignment vertical="center" shrinkToFit="1"/>
    </xf>
    <xf numFmtId="176" fontId="12" fillId="6" borderId="7" xfId="0" applyNumberFormat="1" applyFont="1" applyFill="1" applyBorder="1" applyAlignment="1" applyProtection="1">
      <alignment vertical="center" shrinkToFit="1"/>
    </xf>
    <xf numFmtId="0" fontId="12" fillId="4" borderId="17" xfId="0" applyFont="1" applyFill="1" applyBorder="1" applyAlignment="1" applyProtection="1">
      <alignment horizontal="center" vertical="center"/>
      <protection locked="0"/>
    </xf>
    <xf numFmtId="176" fontId="12" fillId="4" borderId="17" xfId="0" applyNumberFormat="1" applyFont="1" applyFill="1" applyBorder="1" applyAlignment="1" applyProtection="1">
      <alignment vertical="center" shrinkToFit="1"/>
    </xf>
    <xf numFmtId="0" fontId="12" fillId="0" borderId="0" xfId="0" applyFont="1">
      <alignment vertical="center"/>
    </xf>
    <xf numFmtId="177" fontId="9" fillId="0" borderId="1"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vertical="center"/>
      <protection locked="0"/>
    </xf>
    <xf numFmtId="176" fontId="12" fillId="6" borderId="1" xfId="0" applyNumberFormat="1" applyFont="1" applyFill="1" applyBorder="1" applyAlignment="1" applyProtection="1">
      <alignment vertical="center" shrinkToFit="1"/>
    </xf>
    <xf numFmtId="176" fontId="12" fillId="4" borderId="1" xfId="0" applyNumberFormat="1" applyFont="1" applyFill="1" applyBorder="1" applyAlignment="1" applyProtection="1">
      <alignment vertical="center" shrinkToFit="1"/>
    </xf>
    <xf numFmtId="176" fontId="12" fillId="4" borderId="4" xfId="0" applyNumberFormat="1" applyFont="1" applyFill="1" applyBorder="1" applyAlignment="1" applyProtection="1">
      <alignment vertical="center" shrinkToFit="1"/>
    </xf>
    <xf numFmtId="179" fontId="12" fillId="4" borderId="4" xfId="0" applyNumberFormat="1" applyFont="1" applyFill="1" applyBorder="1" applyAlignment="1" applyProtection="1">
      <alignment vertical="center" shrinkToFit="1"/>
    </xf>
    <xf numFmtId="180" fontId="12" fillId="4" borderId="1" xfId="0" applyNumberFormat="1" applyFont="1" applyFill="1" applyBorder="1" applyAlignment="1">
      <alignment vertical="center" shrinkToFit="1"/>
    </xf>
    <xf numFmtId="176" fontId="12" fillId="4" borderId="7" xfId="0" applyNumberFormat="1" applyFont="1" applyFill="1" applyBorder="1" applyAlignment="1" applyProtection="1">
      <alignment vertical="center" shrinkToFit="1"/>
    </xf>
    <xf numFmtId="179" fontId="12" fillId="4" borderId="7" xfId="0" applyNumberFormat="1" applyFont="1" applyFill="1" applyBorder="1" applyAlignment="1" applyProtection="1">
      <alignment vertical="center" shrinkToFit="1"/>
    </xf>
    <xf numFmtId="180" fontId="12" fillId="4" borderId="17" xfId="0" applyNumberFormat="1" applyFont="1" applyFill="1" applyBorder="1" applyAlignment="1">
      <alignment vertical="center" shrinkToFit="1"/>
    </xf>
    <xf numFmtId="0" fontId="12" fillId="6" borderId="1" xfId="0" applyFont="1" applyFill="1" applyBorder="1" applyAlignment="1" applyProtection="1">
      <alignment horizontal="center" vertical="center"/>
      <protection locked="0"/>
    </xf>
    <xf numFmtId="176" fontId="12" fillId="6" borderId="4" xfId="0" applyNumberFormat="1" applyFont="1" applyFill="1" applyBorder="1" applyAlignment="1" applyProtection="1">
      <alignment vertical="center" shrinkToFit="1"/>
    </xf>
    <xf numFmtId="0" fontId="12" fillId="4" borderId="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176" fontId="12" fillId="0" borderId="0" xfId="0" applyNumberFormat="1" applyFont="1" applyFill="1" applyBorder="1" applyAlignment="1" applyProtection="1">
      <alignment vertical="center" shrinkToFit="1"/>
    </xf>
    <xf numFmtId="176" fontId="14" fillId="0" borderId="0" xfId="0" applyNumberFormat="1" applyFont="1" applyFill="1" applyBorder="1" applyAlignment="1" applyProtection="1">
      <alignment vertical="center" shrinkToFit="1"/>
    </xf>
    <xf numFmtId="0" fontId="12" fillId="0"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14" fillId="0" borderId="0" xfId="0" applyFont="1" applyFill="1" applyBorder="1" applyAlignment="1" applyProtection="1">
      <alignment vertical="center" shrinkToFit="1"/>
      <protection locked="0"/>
    </xf>
    <xf numFmtId="0" fontId="14" fillId="0" borderId="43" xfId="0" applyFont="1" applyFill="1" applyBorder="1" applyAlignment="1" applyProtection="1">
      <alignment vertical="center" shrinkToFit="1"/>
      <protection locked="0"/>
    </xf>
    <xf numFmtId="0" fontId="25" fillId="0" borderId="0" xfId="0" applyFont="1" applyProtection="1">
      <alignment vertical="center"/>
      <protection locked="0"/>
    </xf>
    <xf numFmtId="0" fontId="24" fillId="0" borderId="0" xfId="0" applyFont="1" applyAlignment="1" applyProtection="1">
      <alignment vertical="center"/>
      <protection locked="0"/>
    </xf>
    <xf numFmtId="0" fontId="16" fillId="0" borderId="7" xfId="0" applyFont="1" applyFill="1" applyBorder="1" applyAlignment="1" applyProtection="1">
      <alignment horizontal="right" vertical="center"/>
      <protection locked="0"/>
    </xf>
    <xf numFmtId="0" fontId="9" fillId="0" borderId="14" xfId="0" applyFont="1" applyFill="1" applyBorder="1" applyAlignment="1" applyProtection="1">
      <alignment vertical="center" shrinkToFit="1"/>
      <protection locked="0"/>
    </xf>
    <xf numFmtId="0" fontId="26" fillId="0" borderId="6" xfId="0" applyFont="1" applyFill="1" applyBorder="1" applyAlignment="1" applyProtection="1">
      <alignment horizontal="right" vertical="center"/>
      <protection locked="0"/>
    </xf>
    <xf numFmtId="0" fontId="28" fillId="0" borderId="0" xfId="4" applyFont="1">
      <alignment vertical="center"/>
    </xf>
    <xf numFmtId="0" fontId="28" fillId="0" borderId="0" xfId="4" applyFont="1" applyAlignment="1">
      <alignment horizontal="centerContinuous" vertical="center"/>
    </xf>
    <xf numFmtId="0" fontId="28" fillId="0" borderId="1" xfId="4" applyFont="1" applyBorder="1">
      <alignment vertical="center"/>
    </xf>
    <xf numFmtId="0" fontId="28" fillId="0" borderId="0" xfId="4" applyFont="1" applyBorder="1">
      <alignment vertical="center"/>
    </xf>
    <xf numFmtId="0" fontId="28" fillId="0" borderId="0" xfId="4" applyFont="1" applyFill="1" applyBorder="1" applyAlignment="1">
      <alignment vertical="center" wrapText="1"/>
    </xf>
    <xf numFmtId="0" fontId="28" fillId="0" borderId="0" xfId="4" applyFont="1" applyFill="1">
      <alignment vertical="center"/>
    </xf>
    <xf numFmtId="0" fontId="28" fillId="0" borderId="0" xfId="4" applyFont="1" applyFill="1" applyAlignment="1">
      <alignment horizontal="right" vertical="center"/>
    </xf>
    <xf numFmtId="0" fontId="28" fillId="0" borderId="0" xfId="4" applyFont="1" applyAlignment="1">
      <alignment horizontal="right" vertical="center"/>
    </xf>
    <xf numFmtId="0" fontId="28" fillId="0" borderId="64" xfId="4" applyFont="1" applyBorder="1" applyAlignment="1">
      <alignment horizontal="centerContinuous" vertical="center"/>
    </xf>
    <xf numFmtId="0" fontId="28" fillId="0" borderId="38" xfId="4" applyFont="1" applyBorder="1" applyAlignment="1">
      <alignment horizontal="centerContinuous" vertical="center"/>
    </xf>
    <xf numFmtId="0" fontId="28" fillId="0" borderId="38" xfId="4" applyFont="1" applyFill="1" applyBorder="1" applyAlignment="1">
      <alignment horizontal="centerContinuous" vertical="center"/>
    </xf>
    <xf numFmtId="0" fontId="28" fillId="0" borderId="39" xfId="4" applyFont="1" applyFill="1" applyBorder="1" applyAlignment="1">
      <alignment horizontal="center" vertical="center" wrapText="1"/>
    </xf>
    <xf numFmtId="0" fontId="28" fillId="0" borderId="83" xfId="4" applyFont="1" applyBorder="1">
      <alignment vertical="center"/>
    </xf>
    <xf numFmtId="0" fontId="28" fillId="0" borderId="84" xfId="4" applyFont="1" applyBorder="1" applyAlignment="1">
      <alignment vertical="center"/>
    </xf>
    <xf numFmtId="0" fontId="28" fillId="0" borderId="85" xfId="4" applyFont="1" applyFill="1" applyBorder="1" applyAlignment="1">
      <alignment vertical="center"/>
    </xf>
    <xf numFmtId="0" fontId="28" fillId="0" borderId="87" xfId="4" applyFont="1" applyBorder="1">
      <alignment vertical="center"/>
    </xf>
    <xf numFmtId="0" fontId="28" fillId="0" borderId="12" xfId="4" applyFont="1" applyBorder="1">
      <alignment vertical="center"/>
    </xf>
    <xf numFmtId="0" fontId="28" fillId="0" borderId="11" xfId="4" applyFont="1" applyFill="1" applyBorder="1">
      <alignment vertical="center"/>
    </xf>
    <xf numFmtId="0" fontId="31" fillId="0" borderId="4" xfId="4" applyFont="1" applyBorder="1">
      <alignment vertical="center"/>
    </xf>
    <xf numFmtId="0" fontId="28" fillId="0" borderId="52" xfId="4" applyFont="1" applyBorder="1">
      <alignment vertical="center"/>
    </xf>
    <xf numFmtId="0" fontId="28" fillId="0" borderId="53" xfId="4" applyFont="1" applyFill="1" applyBorder="1">
      <alignment vertical="center"/>
    </xf>
    <xf numFmtId="0" fontId="31" fillId="0" borderId="7" xfId="4" applyFont="1" applyBorder="1">
      <alignment vertical="center"/>
    </xf>
    <xf numFmtId="0" fontId="28" fillId="0" borderId="90" xfId="4" applyFont="1" applyBorder="1">
      <alignment vertical="center"/>
    </xf>
    <xf numFmtId="0" fontId="28" fillId="0" borderId="91" xfId="4" applyFont="1" applyBorder="1">
      <alignment vertical="center"/>
    </xf>
    <xf numFmtId="0" fontId="28" fillId="0" borderId="92" xfId="4" applyFont="1" applyFill="1" applyBorder="1" applyAlignment="1">
      <alignment horizontal="center" vertical="center"/>
    </xf>
    <xf numFmtId="38" fontId="28" fillId="0" borderId="93" xfId="4" applyNumberFormat="1" applyFont="1" applyFill="1" applyBorder="1" applyAlignment="1">
      <alignment horizontal="right" vertical="center" indent="2"/>
    </xf>
    <xf numFmtId="0" fontId="31" fillId="0" borderId="94" xfId="4" applyFont="1" applyBorder="1">
      <alignment vertical="center"/>
    </xf>
    <xf numFmtId="0" fontId="28" fillId="0" borderId="95" xfId="4" applyFont="1" applyFill="1" applyBorder="1">
      <alignment vertical="center"/>
    </xf>
    <xf numFmtId="0" fontId="28" fillId="0" borderId="96" xfId="4" applyFont="1" applyFill="1" applyBorder="1">
      <alignment vertical="center"/>
    </xf>
    <xf numFmtId="0" fontId="28" fillId="0" borderId="97" xfId="4" applyFont="1" applyFill="1" applyBorder="1">
      <alignment vertical="center"/>
    </xf>
    <xf numFmtId="0" fontId="28" fillId="0" borderId="98" xfId="4" applyFont="1" applyFill="1" applyBorder="1" applyAlignment="1">
      <alignment horizontal="center" vertical="center"/>
    </xf>
    <xf numFmtId="38" fontId="28" fillId="0" borderId="99" xfId="4" applyNumberFormat="1" applyFont="1" applyFill="1" applyBorder="1" applyAlignment="1">
      <alignment horizontal="right" vertical="center" indent="2"/>
    </xf>
    <xf numFmtId="0" fontId="28" fillId="0" borderId="100" xfId="4" applyFont="1" applyBorder="1">
      <alignment vertical="center"/>
    </xf>
    <xf numFmtId="0" fontId="28" fillId="0" borderId="101" xfId="4" applyFont="1" applyFill="1" applyBorder="1" applyAlignment="1">
      <alignment horizontal="centerContinuous" vertical="center"/>
    </xf>
    <xf numFmtId="38" fontId="28" fillId="0" borderId="101" xfId="4" applyNumberFormat="1" applyFont="1" applyFill="1" applyBorder="1" applyAlignment="1">
      <alignment horizontal="centerContinuous" vertical="center"/>
    </xf>
    <xf numFmtId="38" fontId="28" fillId="0" borderId="102" xfId="4" applyNumberFormat="1" applyFont="1" applyBorder="1" applyAlignment="1">
      <alignment horizontal="right" vertical="center" indent="2"/>
    </xf>
    <xf numFmtId="0" fontId="28" fillId="0" borderId="103" xfId="4" applyFont="1" applyBorder="1" applyAlignment="1">
      <alignment horizontal="centerContinuous" vertical="center"/>
    </xf>
    <xf numFmtId="0" fontId="28" fillId="0" borderId="104" xfId="4" applyFont="1" applyFill="1" applyBorder="1" applyAlignment="1">
      <alignment horizontal="centerContinuous" vertical="center"/>
    </xf>
    <xf numFmtId="38" fontId="28" fillId="0" borderId="92" xfId="4" applyNumberFormat="1" applyFont="1" applyFill="1" applyBorder="1" applyAlignment="1">
      <alignment horizontal="centerContinuous" vertical="center"/>
    </xf>
    <xf numFmtId="38" fontId="28" fillId="0" borderId="93" xfId="4" applyNumberFormat="1" applyFont="1" applyBorder="1" applyAlignment="1">
      <alignment horizontal="right" vertical="center" indent="2"/>
    </xf>
    <xf numFmtId="0" fontId="9" fillId="0" borderId="23" xfId="0" applyFont="1" applyFill="1" applyBorder="1" applyAlignment="1" applyProtection="1">
      <alignment vertical="center" shrinkToFit="1"/>
      <protection locked="0"/>
    </xf>
    <xf numFmtId="0" fontId="32" fillId="0" borderId="0" xfId="0" applyFont="1" applyProtection="1">
      <alignment vertical="center"/>
    </xf>
    <xf numFmtId="176" fontId="12" fillId="0" borderId="6" xfId="0" applyNumberFormat="1" applyFont="1" applyFill="1" applyBorder="1" applyAlignment="1" applyProtection="1">
      <alignment vertical="center"/>
      <protection locked="0"/>
    </xf>
    <xf numFmtId="0" fontId="0" fillId="4" borderId="3" xfId="0" applyFont="1" applyFill="1" applyBorder="1" applyProtection="1">
      <alignment vertical="center"/>
      <protection locked="0"/>
    </xf>
    <xf numFmtId="0" fontId="0" fillId="4" borderId="0" xfId="0" applyFont="1" applyFill="1">
      <alignment vertical="center"/>
    </xf>
    <xf numFmtId="0" fontId="0" fillId="0" borderId="20" xfId="0" applyFont="1" applyBorder="1" applyProtection="1">
      <alignment vertical="center"/>
      <protection locked="0"/>
    </xf>
    <xf numFmtId="0" fontId="28" fillId="0" borderId="0" xfId="4" applyFont="1" applyFill="1" applyBorder="1" applyAlignment="1">
      <alignment horizontal="center" vertical="center" wrapText="1"/>
    </xf>
    <xf numFmtId="0" fontId="14" fillId="2" borderId="51"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2" fillId="9" borderId="16" xfId="0" applyNumberFormat="1" applyFont="1" applyFill="1" applyBorder="1" applyAlignment="1" applyProtection="1">
      <alignment horizontal="center" vertical="center"/>
      <protection locked="0"/>
    </xf>
    <xf numFmtId="0" fontId="12" fillId="9" borderId="32" xfId="0" applyNumberFormat="1" applyFont="1" applyFill="1" applyBorder="1" applyAlignment="1" applyProtection="1">
      <alignment horizontal="center" vertical="center"/>
      <protection locked="0"/>
    </xf>
    <xf numFmtId="0" fontId="12" fillId="9" borderId="33" xfId="0" applyNumberFormat="1" applyFont="1" applyFill="1" applyBorder="1" applyAlignment="1" applyProtection="1">
      <alignment horizontal="center" vertical="center"/>
      <protection locked="0"/>
    </xf>
    <xf numFmtId="0" fontId="12" fillId="9" borderId="1" xfId="0" applyNumberFormat="1" applyFont="1" applyFill="1" applyBorder="1" applyAlignment="1" applyProtection="1">
      <alignment vertical="center"/>
      <protection locked="0"/>
    </xf>
    <xf numFmtId="0" fontId="12" fillId="9" borderId="3" xfId="0" applyNumberFormat="1" applyFont="1" applyFill="1" applyBorder="1" applyAlignment="1" applyProtection="1">
      <alignment vertical="center"/>
      <protection locked="0"/>
    </xf>
    <xf numFmtId="0" fontId="12" fillId="9" borderId="1" xfId="0" applyNumberFormat="1" applyFont="1" applyFill="1" applyBorder="1" applyAlignment="1" applyProtection="1">
      <alignment horizontal="left" vertical="center" shrinkToFit="1"/>
      <protection locked="0"/>
    </xf>
    <xf numFmtId="0" fontId="12" fillId="9" borderId="1" xfId="0" applyNumberFormat="1" applyFont="1" applyFill="1" applyBorder="1" applyAlignment="1" applyProtection="1">
      <alignment horizontal="left" vertical="center" wrapText="1"/>
      <protection locked="0"/>
    </xf>
    <xf numFmtId="0" fontId="12" fillId="9" borderId="17" xfId="0" applyNumberFormat="1" applyFont="1" applyFill="1" applyBorder="1" applyAlignment="1" applyProtection="1">
      <alignment horizontal="left" vertical="center" wrapText="1"/>
      <protection locked="0"/>
    </xf>
    <xf numFmtId="0" fontId="12" fillId="9" borderId="17" xfId="0" applyFont="1" applyFill="1" applyBorder="1" applyAlignment="1" applyProtection="1">
      <alignment horizontal="center" vertical="center"/>
      <protection locked="0"/>
    </xf>
    <xf numFmtId="0" fontId="12" fillId="9" borderId="1" xfId="0" applyFont="1" applyFill="1" applyBorder="1" applyAlignment="1" applyProtection="1">
      <alignment horizontal="center" vertical="center"/>
      <protection locked="0"/>
    </xf>
    <xf numFmtId="0" fontId="37" fillId="0" borderId="0" xfId="5" applyFont="1" applyBorder="1">
      <alignment vertical="center"/>
    </xf>
    <xf numFmtId="0" fontId="38" fillId="0" borderId="0" xfId="5" applyFont="1" applyBorder="1">
      <alignment vertical="center"/>
    </xf>
    <xf numFmtId="0" fontId="39" fillId="0" borderId="0" xfId="5" applyFont="1" applyBorder="1" applyAlignment="1">
      <alignment vertical="center"/>
    </xf>
    <xf numFmtId="0" fontId="39" fillId="0" borderId="0" xfId="5" applyFont="1" applyBorder="1" applyAlignment="1">
      <alignment horizontal="right" vertical="center"/>
    </xf>
    <xf numFmtId="0" fontId="35" fillId="0" borderId="0" xfId="5" applyFont="1" applyBorder="1" applyAlignment="1">
      <alignment horizontal="justify" vertical="center"/>
    </xf>
    <xf numFmtId="0" fontId="41" fillId="0" borderId="0" xfId="5" applyFont="1" applyBorder="1">
      <alignment vertical="center"/>
    </xf>
    <xf numFmtId="0" fontId="40" fillId="0" borderId="0" xfId="5" applyFont="1" applyBorder="1" applyAlignment="1">
      <alignment vertical="center" wrapText="1"/>
    </xf>
    <xf numFmtId="0" fontId="40" fillId="8" borderId="2" xfId="5" applyFont="1" applyFill="1" applyBorder="1" applyAlignment="1" applyProtection="1">
      <alignment horizontal="right" vertical="center" wrapText="1"/>
      <protection locked="0"/>
    </xf>
    <xf numFmtId="0" fontId="40" fillId="8" borderId="3" xfId="5" applyFont="1" applyFill="1" applyBorder="1" applyAlignment="1" applyProtection="1">
      <alignment horizontal="right" vertical="center" wrapText="1"/>
      <protection locked="0"/>
    </xf>
    <xf numFmtId="0" fontId="40" fillId="0" borderId="1" xfId="5" applyFont="1" applyFill="1" applyBorder="1" applyAlignment="1">
      <alignment horizontal="center" vertical="center" wrapText="1"/>
    </xf>
    <xf numFmtId="0" fontId="44" fillId="0" borderId="0" xfId="5" applyFont="1" applyBorder="1">
      <alignment vertical="center"/>
    </xf>
    <xf numFmtId="0" fontId="45" fillId="0" borderId="0" xfId="5" applyFont="1" applyBorder="1">
      <alignment vertical="center"/>
    </xf>
    <xf numFmtId="0" fontId="40" fillId="8" borderId="0" xfId="5" applyFont="1" applyFill="1" applyBorder="1" applyAlignment="1" applyProtection="1">
      <alignment horizontal="right" vertical="center" wrapText="1"/>
      <protection locked="0"/>
    </xf>
    <xf numFmtId="0" fontId="40" fillId="8" borderId="111" xfId="5" applyFont="1" applyFill="1" applyBorder="1" applyAlignment="1" applyProtection="1">
      <alignment horizontal="right" vertical="center" wrapText="1"/>
      <protection locked="0"/>
    </xf>
    <xf numFmtId="0" fontId="40" fillId="0" borderId="0" xfId="5" applyFont="1" applyFill="1" applyBorder="1" applyAlignment="1">
      <alignment vertical="center"/>
    </xf>
    <xf numFmtId="0" fontId="40" fillId="0" borderId="0" xfId="5" applyFont="1" applyFill="1" applyBorder="1" applyAlignment="1">
      <alignment vertical="center" wrapText="1"/>
    </xf>
    <xf numFmtId="0" fontId="41" fillId="0" borderId="0" xfId="5" applyFont="1" applyFill="1" applyBorder="1" applyAlignment="1" applyProtection="1">
      <alignment vertical="center"/>
      <protection locked="0"/>
    </xf>
    <xf numFmtId="0" fontId="46" fillId="0" borderId="0" xfId="5" applyFont="1" applyFill="1" applyBorder="1" applyAlignment="1">
      <alignment vertical="center" wrapText="1"/>
    </xf>
    <xf numFmtId="0" fontId="44" fillId="0" borderId="0" xfId="5" applyFont="1" applyFill="1" applyBorder="1" applyAlignment="1" applyProtection="1">
      <alignment vertical="center"/>
      <protection locked="0"/>
    </xf>
    <xf numFmtId="0" fontId="44" fillId="0" borderId="0" xfId="5" applyFont="1" applyFill="1" applyBorder="1" applyAlignment="1">
      <alignment vertical="center" wrapText="1"/>
    </xf>
    <xf numFmtId="0" fontId="44" fillId="0" borderId="0" xfId="5" applyFont="1" applyFill="1" applyBorder="1">
      <alignment vertical="center"/>
    </xf>
    <xf numFmtId="0" fontId="46" fillId="0" borderId="0" xfId="5" applyFont="1" applyFill="1" applyBorder="1" applyAlignment="1">
      <alignment vertical="center"/>
    </xf>
    <xf numFmtId="176" fontId="12" fillId="0" borderId="7" xfId="0" applyNumberFormat="1" applyFont="1" applyFill="1" applyBorder="1" applyAlignment="1" applyProtection="1">
      <alignment vertical="center"/>
      <protection locked="0"/>
    </xf>
    <xf numFmtId="176" fontId="12" fillId="0" borderId="23" xfId="0" applyNumberFormat="1" applyFont="1" applyFill="1" applyBorder="1" applyAlignment="1" applyProtection="1">
      <alignment vertical="center"/>
      <protection locked="0"/>
    </xf>
    <xf numFmtId="176" fontId="12" fillId="0" borderId="11" xfId="0" applyNumberFormat="1" applyFont="1" applyFill="1" applyBorder="1" applyAlignment="1" applyProtection="1">
      <alignment vertical="center"/>
      <protection locked="0"/>
    </xf>
    <xf numFmtId="176" fontId="12" fillId="0" borderId="25" xfId="0" applyNumberFormat="1" applyFont="1" applyFill="1" applyBorder="1" applyAlignment="1" applyProtection="1">
      <alignment vertical="center"/>
      <protection locked="0"/>
    </xf>
    <xf numFmtId="38" fontId="28" fillId="6" borderId="86" xfId="4" applyNumberFormat="1" applyFont="1" applyFill="1" applyBorder="1" applyAlignment="1" applyProtection="1">
      <alignment horizontal="right" vertical="center" indent="2"/>
      <protection locked="0"/>
    </xf>
    <xf numFmtId="38" fontId="28" fillId="6" borderId="88" xfId="4" applyNumberFormat="1" applyFont="1" applyFill="1" applyBorder="1" applyAlignment="1" applyProtection="1">
      <alignment horizontal="right" vertical="center" indent="2"/>
      <protection locked="0"/>
    </xf>
    <xf numFmtId="38" fontId="28" fillId="6" borderId="89" xfId="4" applyNumberFormat="1" applyFont="1" applyFill="1" applyBorder="1" applyAlignment="1" applyProtection="1">
      <alignment horizontal="right" vertical="center" indent="2"/>
      <protection locked="0"/>
    </xf>
    <xf numFmtId="38" fontId="28" fillId="6" borderId="65" xfId="4" applyNumberFormat="1" applyFont="1" applyFill="1" applyBorder="1" applyAlignment="1" applyProtection="1">
      <alignment horizontal="right" vertical="center" indent="2"/>
      <protection locked="0"/>
    </xf>
    <xf numFmtId="38" fontId="28" fillId="4" borderId="86" xfId="4" applyNumberFormat="1" applyFont="1" applyFill="1" applyBorder="1" applyAlignment="1" applyProtection="1">
      <alignment horizontal="right" vertical="center" indent="2"/>
      <protection locked="0"/>
    </xf>
    <xf numFmtId="38" fontId="28" fillId="4" borderId="88" xfId="4" applyNumberFormat="1" applyFont="1" applyFill="1" applyBorder="1" applyAlignment="1" applyProtection="1">
      <alignment horizontal="right" vertical="center" indent="2"/>
      <protection locked="0"/>
    </xf>
    <xf numFmtId="38" fontId="28" fillId="4" borderId="89" xfId="4" applyNumberFormat="1" applyFont="1" applyFill="1" applyBorder="1" applyAlignment="1" applyProtection="1">
      <alignment horizontal="right" vertical="center" indent="2"/>
      <protection locked="0"/>
    </xf>
    <xf numFmtId="38" fontId="28" fillId="4" borderId="65" xfId="4" applyNumberFormat="1" applyFont="1" applyFill="1" applyBorder="1" applyAlignment="1" applyProtection="1">
      <alignment horizontal="right" vertical="center" indent="2"/>
      <protection locked="0"/>
    </xf>
    <xf numFmtId="0" fontId="12" fillId="5" borderId="48" xfId="0" applyNumberFormat="1" applyFont="1" applyFill="1" applyBorder="1" applyAlignment="1" applyProtection="1">
      <alignment vertical="center"/>
      <protection locked="0"/>
    </xf>
    <xf numFmtId="0" fontId="12" fillId="5" borderId="49" xfId="0" applyNumberFormat="1" applyFont="1" applyFill="1" applyBorder="1" applyAlignment="1" applyProtection="1">
      <alignment vertical="center"/>
      <protection locked="0"/>
    </xf>
    <xf numFmtId="0" fontId="12" fillId="5" borderId="50" xfId="0" applyNumberFormat="1" applyFont="1" applyFill="1" applyBorder="1" applyAlignment="1" applyProtection="1">
      <alignment vertical="center"/>
      <protection locked="0"/>
    </xf>
    <xf numFmtId="0" fontId="12" fillId="5" borderId="1" xfId="0" applyNumberFormat="1" applyFont="1" applyFill="1" applyBorder="1" applyAlignment="1" applyProtection="1">
      <alignment horizontal="center" vertical="center"/>
      <protection locked="0"/>
    </xf>
    <xf numFmtId="0" fontId="12" fillId="5" borderId="17" xfId="0" applyNumberFormat="1" applyFont="1" applyFill="1" applyBorder="1" applyAlignment="1" applyProtection="1">
      <alignment vertical="center"/>
      <protection locked="0"/>
    </xf>
    <xf numFmtId="0" fontId="12" fillId="5" borderId="51" xfId="0" applyNumberFormat="1" applyFont="1" applyFill="1" applyBorder="1" applyAlignment="1" applyProtection="1">
      <alignment vertical="center"/>
      <protection locked="0"/>
    </xf>
    <xf numFmtId="0" fontId="12" fillId="5" borderId="17" xfId="0" applyNumberFormat="1" applyFont="1" applyFill="1" applyBorder="1" applyAlignment="1" applyProtection="1">
      <alignment vertical="center" shrinkToFit="1"/>
      <protection locked="0"/>
    </xf>
    <xf numFmtId="0" fontId="12" fillId="5" borderId="17" xfId="0" applyNumberFormat="1" applyFont="1" applyFill="1" applyBorder="1" applyAlignment="1" applyProtection="1">
      <alignment vertical="center" wrapText="1"/>
      <protection locked="0"/>
    </xf>
    <xf numFmtId="0" fontId="12" fillId="5" borderId="16" xfId="0" applyNumberFormat="1" applyFont="1" applyFill="1" applyBorder="1" applyAlignment="1" applyProtection="1">
      <alignment horizontal="center" vertical="center"/>
      <protection locked="0"/>
    </xf>
    <xf numFmtId="0" fontId="12" fillId="5" borderId="32" xfId="0" applyNumberFormat="1" applyFont="1" applyFill="1" applyBorder="1" applyAlignment="1" applyProtection="1">
      <alignment horizontal="center" vertical="center"/>
      <protection locked="0"/>
    </xf>
    <xf numFmtId="0" fontId="12" fillId="5" borderId="33" xfId="0" applyNumberFormat="1" applyFont="1" applyFill="1" applyBorder="1" applyAlignment="1" applyProtection="1">
      <alignment horizontal="center" vertical="center"/>
      <protection locked="0"/>
    </xf>
    <xf numFmtId="0" fontId="12" fillId="5" borderId="1" xfId="0" applyNumberFormat="1" applyFont="1" applyFill="1" applyBorder="1" applyAlignment="1" applyProtection="1">
      <alignment vertical="center"/>
      <protection locked="0"/>
    </xf>
    <xf numFmtId="0" fontId="12" fillId="5" borderId="3" xfId="0" applyNumberFormat="1" applyFont="1" applyFill="1" applyBorder="1" applyAlignment="1" applyProtection="1">
      <alignment vertical="center"/>
      <protection locked="0"/>
    </xf>
    <xf numFmtId="0" fontId="12" fillId="5" borderId="1" xfId="0" applyNumberFormat="1" applyFont="1" applyFill="1" applyBorder="1" applyAlignment="1" applyProtection="1">
      <alignment horizontal="left" vertical="center" shrinkToFit="1"/>
      <protection locked="0"/>
    </xf>
    <xf numFmtId="0" fontId="12" fillId="5" borderId="1" xfId="0" applyNumberFormat="1" applyFont="1" applyFill="1" applyBorder="1" applyAlignment="1" applyProtection="1">
      <alignment horizontal="left" vertical="center" wrapText="1"/>
      <protection locked="0"/>
    </xf>
    <xf numFmtId="0" fontId="12" fillId="5" borderId="17" xfId="0" applyNumberFormat="1" applyFont="1" applyFill="1" applyBorder="1" applyAlignment="1" applyProtection="1">
      <alignment horizontal="left" vertical="center" wrapText="1"/>
      <protection locked="0"/>
    </xf>
    <xf numFmtId="0" fontId="24" fillId="0" borderId="0" xfId="0" applyFont="1" applyFill="1" applyAlignment="1" applyProtection="1">
      <alignment vertical="center"/>
      <protection locked="0"/>
    </xf>
    <xf numFmtId="0" fontId="25" fillId="0" borderId="0" xfId="0" applyFont="1" applyFill="1" applyProtection="1">
      <alignment vertical="center"/>
      <protection locked="0"/>
    </xf>
    <xf numFmtId="0" fontId="12" fillId="4" borderId="3" xfId="0" applyFont="1" applyFill="1" applyBorder="1" applyAlignment="1" applyProtection="1">
      <alignment horizontal="center" vertical="center" shrinkToFit="1"/>
      <protection locked="0"/>
    </xf>
    <xf numFmtId="0" fontId="12" fillId="4" borderId="4" xfId="0" applyFont="1" applyFill="1" applyBorder="1" applyAlignment="1" applyProtection="1">
      <alignment horizontal="center" vertical="center" shrinkToFit="1"/>
      <protection locked="0"/>
    </xf>
    <xf numFmtId="0" fontId="48" fillId="0" borderId="4" xfId="4" applyFont="1" applyBorder="1" applyAlignment="1">
      <alignment vertical="center" wrapText="1"/>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0" fillId="0" borderId="40" xfId="0" applyFont="1" applyFill="1" applyBorder="1" applyProtection="1">
      <alignment vertical="center"/>
      <protection locked="0"/>
    </xf>
    <xf numFmtId="0" fontId="0" fillId="6" borderId="9" xfId="0" applyFont="1" applyFill="1" applyBorder="1" applyProtection="1">
      <alignment vertical="center"/>
      <protection locked="0"/>
    </xf>
    <xf numFmtId="0" fontId="11" fillId="6" borderId="10" xfId="0" applyFont="1" applyFill="1" applyBorder="1" applyProtection="1">
      <alignment vertical="center"/>
      <protection locked="0"/>
    </xf>
    <xf numFmtId="0" fontId="0" fillId="6" borderId="10" xfId="0" applyFont="1" applyFill="1" applyBorder="1" applyProtection="1">
      <alignment vertical="center"/>
      <protection locked="0"/>
    </xf>
    <xf numFmtId="0" fontId="12" fillId="6" borderId="10" xfId="0" applyFont="1" applyFill="1" applyBorder="1" applyAlignment="1" applyProtection="1">
      <alignment horizontal="center" vertical="center"/>
      <protection locked="0"/>
    </xf>
    <xf numFmtId="0" fontId="12" fillId="6" borderId="10" xfId="0" applyFont="1" applyFill="1" applyBorder="1" applyProtection="1">
      <alignment vertical="center"/>
      <protection locked="0"/>
    </xf>
    <xf numFmtId="0" fontId="12" fillId="6" borderId="58" xfId="0" applyFont="1" applyFill="1" applyBorder="1" applyProtection="1">
      <alignment vertical="center"/>
      <protection locked="0"/>
    </xf>
    <xf numFmtId="0" fontId="0" fillId="4" borderId="9" xfId="0" applyFont="1" applyFill="1" applyBorder="1" applyProtection="1">
      <alignment vertical="center"/>
      <protection locked="0"/>
    </xf>
    <xf numFmtId="0" fontId="11" fillId="4" borderId="10" xfId="0" applyFont="1" applyFill="1" applyBorder="1" applyProtection="1">
      <alignment vertical="center"/>
      <protection locked="0"/>
    </xf>
    <xf numFmtId="0" fontId="0" fillId="4" borderId="10" xfId="0" applyFont="1" applyFill="1" applyBorder="1" applyProtection="1">
      <alignment vertical="center"/>
      <protection locked="0"/>
    </xf>
    <xf numFmtId="0" fontId="12" fillId="4" borderId="10" xfId="0" applyFont="1" applyFill="1" applyBorder="1" applyProtection="1">
      <alignment vertical="center"/>
      <protection locked="0"/>
    </xf>
    <xf numFmtId="0" fontId="0" fillId="4" borderId="58" xfId="0" applyFont="1" applyFill="1" applyBorder="1" applyProtection="1">
      <alignment vertical="center"/>
      <protection locked="0"/>
    </xf>
    <xf numFmtId="176" fontId="12" fillId="6" borderId="17" xfId="0" applyNumberFormat="1" applyFont="1" applyFill="1" applyBorder="1" applyAlignment="1" applyProtection="1">
      <alignment vertical="center" shrinkToFit="1"/>
      <protection locked="0"/>
    </xf>
    <xf numFmtId="176" fontId="12" fillId="6" borderId="7" xfId="0" applyNumberFormat="1" applyFont="1" applyFill="1" applyBorder="1" applyAlignment="1" applyProtection="1">
      <alignment vertical="center" shrinkToFit="1"/>
      <protection locked="0"/>
    </xf>
    <xf numFmtId="176" fontId="12" fillId="6" borderId="1" xfId="0" applyNumberFormat="1" applyFont="1" applyFill="1" applyBorder="1" applyAlignment="1" applyProtection="1">
      <alignment vertical="center" shrinkToFit="1"/>
      <protection locked="0"/>
    </xf>
    <xf numFmtId="176" fontId="12" fillId="6" borderId="4" xfId="0" applyNumberFormat="1" applyFont="1" applyFill="1" applyBorder="1" applyAlignment="1" applyProtection="1">
      <alignment vertical="center" shrinkToFit="1"/>
      <protection locked="0"/>
    </xf>
    <xf numFmtId="176" fontId="12" fillId="4" borderId="17" xfId="0" applyNumberFormat="1" applyFont="1" applyFill="1" applyBorder="1" applyAlignment="1" applyProtection="1">
      <alignment vertical="center" shrinkToFit="1"/>
      <protection locked="0"/>
    </xf>
    <xf numFmtId="179" fontId="12" fillId="4" borderId="17" xfId="0" applyNumberFormat="1" applyFont="1" applyFill="1" applyBorder="1" applyAlignment="1" applyProtection="1">
      <alignment vertical="center" shrinkToFit="1"/>
      <protection locked="0"/>
    </xf>
    <xf numFmtId="180" fontId="12" fillId="4" borderId="7" xfId="0" applyNumberFormat="1" applyFont="1" applyFill="1" applyBorder="1" applyAlignment="1" applyProtection="1">
      <alignment vertical="center" shrinkToFit="1"/>
      <protection locked="0"/>
    </xf>
    <xf numFmtId="176" fontId="12" fillId="4" borderId="1" xfId="0" applyNumberFormat="1" applyFont="1" applyFill="1" applyBorder="1" applyAlignment="1" applyProtection="1">
      <alignment vertical="center" shrinkToFit="1"/>
      <protection locked="0"/>
    </xf>
    <xf numFmtId="179" fontId="12" fillId="4" borderId="4" xfId="0" applyNumberFormat="1" applyFont="1" applyFill="1" applyBorder="1" applyAlignment="1" applyProtection="1">
      <alignment vertical="center" shrinkToFit="1"/>
      <protection locked="0"/>
    </xf>
    <xf numFmtId="180" fontId="12" fillId="4" borderId="1" xfId="0" applyNumberFormat="1" applyFont="1" applyFill="1" applyBorder="1" applyAlignment="1" applyProtection="1">
      <alignment vertical="center" shrinkToFit="1"/>
      <protection locked="0"/>
    </xf>
    <xf numFmtId="176" fontId="12" fillId="4" borderId="7" xfId="0" applyNumberFormat="1" applyFont="1" applyFill="1" applyBorder="1" applyAlignment="1" applyProtection="1">
      <alignment vertical="center" shrinkToFit="1"/>
      <protection locked="0"/>
    </xf>
    <xf numFmtId="179" fontId="12" fillId="4" borderId="7" xfId="0" applyNumberFormat="1" applyFont="1" applyFill="1" applyBorder="1" applyAlignment="1" applyProtection="1">
      <alignment vertical="center" shrinkToFit="1"/>
      <protection locked="0"/>
    </xf>
    <xf numFmtId="180" fontId="12" fillId="4" borderId="17" xfId="0" applyNumberFormat="1" applyFont="1" applyFill="1" applyBorder="1" applyAlignment="1" applyProtection="1">
      <alignment vertical="center" shrinkToFit="1"/>
      <protection locked="0"/>
    </xf>
    <xf numFmtId="176" fontId="12" fillId="4" borderId="4" xfId="0" applyNumberFormat="1" applyFont="1" applyFill="1" applyBorder="1" applyAlignment="1" applyProtection="1">
      <alignment vertical="center" shrinkToFit="1"/>
      <protection locked="0"/>
    </xf>
    <xf numFmtId="0" fontId="9" fillId="9" borderId="24"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0" fontId="9" fillId="9" borderId="25" xfId="0" applyFont="1" applyFill="1" applyBorder="1" applyAlignment="1" applyProtection="1">
      <alignment horizontal="center" vertical="center"/>
    </xf>
    <xf numFmtId="0" fontId="12" fillId="9" borderId="48" xfId="0" applyNumberFormat="1" applyFont="1" applyFill="1" applyBorder="1" applyAlignment="1" applyProtection="1">
      <alignment vertical="center"/>
    </xf>
    <xf numFmtId="0" fontId="12" fillId="9" borderId="49" xfId="0" applyNumberFormat="1" applyFont="1" applyFill="1" applyBorder="1" applyAlignment="1" applyProtection="1">
      <alignment vertical="center"/>
    </xf>
    <xf numFmtId="0" fontId="12" fillId="9" borderId="50" xfId="0" applyNumberFormat="1" applyFont="1" applyFill="1" applyBorder="1" applyAlignment="1" applyProtection="1">
      <alignment vertical="center"/>
    </xf>
    <xf numFmtId="0" fontId="12" fillId="9" borderId="16" xfId="0" applyNumberFormat="1" applyFont="1" applyFill="1" applyBorder="1" applyAlignment="1" applyProtection="1">
      <alignment horizontal="center" vertical="center"/>
    </xf>
    <xf numFmtId="0" fontId="12" fillId="9" borderId="32" xfId="0" applyNumberFormat="1" applyFont="1" applyFill="1" applyBorder="1" applyAlignment="1" applyProtection="1">
      <alignment horizontal="center" vertical="center"/>
    </xf>
    <xf numFmtId="0" fontId="12" fillId="9" borderId="33" xfId="0" applyNumberFormat="1" applyFont="1" applyFill="1" applyBorder="1" applyAlignment="1" applyProtection="1">
      <alignment horizontal="center" vertical="center"/>
    </xf>
    <xf numFmtId="0" fontId="0" fillId="9" borderId="5" xfId="0" applyFont="1" applyFill="1" applyBorder="1" applyProtection="1">
      <alignment vertical="center"/>
    </xf>
    <xf numFmtId="0" fontId="12" fillId="9" borderId="7" xfId="0" applyFont="1" applyFill="1" applyBorder="1" applyAlignment="1" applyProtection="1">
      <alignment vertical="center" wrapText="1"/>
    </xf>
    <xf numFmtId="0" fontId="12" fillId="9" borderId="24" xfId="0" applyFont="1" applyFill="1" applyBorder="1" applyAlignment="1" applyProtection="1">
      <alignment vertical="top"/>
    </xf>
    <xf numFmtId="0" fontId="12" fillId="9" borderId="25" xfId="0" applyFont="1" applyFill="1" applyBorder="1" applyAlignment="1" applyProtection="1">
      <alignment vertical="center" wrapText="1"/>
    </xf>
    <xf numFmtId="0" fontId="12" fillId="9" borderId="17" xfId="0" applyFont="1" applyFill="1" applyBorder="1" applyAlignment="1" applyProtection="1">
      <alignment vertical="center"/>
    </xf>
    <xf numFmtId="0" fontId="12" fillId="9" borderId="7" xfId="0" applyFont="1" applyFill="1" applyBorder="1" applyAlignment="1" applyProtection="1">
      <alignment horizontal="center" vertical="center"/>
    </xf>
    <xf numFmtId="0" fontId="12" fillId="9" borderId="51" xfId="0" applyFont="1" applyFill="1" applyBorder="1" applyAlignment="1" applyProtection="1">
      <alignment vertical="center"/>
    </xf>
    <xf numFmtId="0" fontId="12" fillId="9" borderId="23" xfId="0" applyFont="1" applyFill="1" applyBorder="1" applyAlignment="1" applyProtection="1">
      <alignment horizontal="center" vertical="center"/>
    </xf>
    <xf numFmtId="0" fontId="12" fillId="9" borderId="18" xfId="0" applyFont="1" applyFill="1" applyBorder="1" applyAlignment="1" applyProtection="1">
      <alignment horizontal="center" vertical="center"/>
    </xf>
    <xf numFmtId="0" fontId="12" fillId="9" borderId="25" xfId="0" applyFont="1" applyFill="1" applyBorder="1" applyAlignment="1" applyProtection="1">
      <alignment horizontal="center" vertical="center"/>
    </xf>
    <xf numFmtId="0" fontId="12" fillId="9" borderId="51" xfId="0" applyNumberFormat="1" applyFont="1" applyFill="1" applyBorder="1" applyAlignment="1" applyProtection="1">
      <alignment vertical="center"/>
    </xf>
    <xf numFmtId="0" fontId="12" fillId="9" borderId="17" xfId="0" applyNumberFormat="1" applyFont="1" applyFill="1" applyBorder="1" applyAlignment="1" applyProtection="1">
      <alignment vertical="center" shrinkToFit="1"/>
    </xf>
    <xf numFmtId="0" fontId="12" fillId="9" borderId="17" xfId="0" applyNumberFormat="1" applyFont="1" applyFill="1" applyBorder="1" applyAlignment="1" applyProtection="1">
      <alignment vertical="center" wrapText="1"/>
    </xf>
    <xf numFmtId="0" fontId="12" fillId="9" borderId="1" xfId="0" applyNumberFormat="1" applyFont="1" applyFill="1" applyBorder="1" applyAlignment="1" applyProtection="1">
      <alignment vertical="center"/>
    </xf>
    <xf numFmtId="0" fontId="12" fillId="9" borderId="3" xfId="0" applyNumberFormat="1" applyFont="1" applyFill="1" applyBorder="1" applyAlignment="1" applyProtection="1">
      <alignment vertical="center"/>
    </xf>
    <xf numFmtId="0" fontId="12" fillId="9" borderId="1" xfId="0" applyNumberFormat="1" applyFont="1" applyFill="1" applyBorder="1" applyAlignment="1" applyProtection="1">
      <alignment horizontal="left" vertical="center" shrinkToFit="1"/>
    </xf>
    <xf numFmtId="0" fontId="12" fillId="9" borderId="1" xfId="0" applyNumberFormat="1" applyFont="1" applyFill="1" applyBorder="1" applyAlignment="1" applyProtection="1">
      <alignment horizontal="left" vertical="center" wrapText="1"/>
    </xf>
    <xf numFmtId="0" fontId="12" fillId="9" borderId="17" xfId="0" applyNumberFormat="1" applyFont="1" applyFill="1" applyBorder="1" applyAlignment="1" applyProtection="1">
      <alignment horizontal="left" vertical="center" wrapText="1"/>
    </xf>
    <xf numFmtId="0" fontId="12" fillId="9" borderId="18"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xf>
    <xf numFmtId="0" fontId="9" fillId="0" borderId="5"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9" fillId="0" borderId="4" xfId="0" applyFont="1" applyFill="1" applyBorder="1" applyProtection="1">
      <alignment vertical="center"/>
      <protection locked="0"/>
    </xf>
    <xf numFmtId="0" fontId="9" fillId="0" borderId="24" xfId="0" applyFont="1" applyFill="1" applyBorder="1" applyAlignment="1" applyProtection="1">
      <alignment horizontal="center" vertical="center"/>
      <protection locked="0"/>
    </xf>
    <xf numFmtId="0" fontId="4" fillId="0" borderId="0" xfId="0" applyFont="1" applyFill="1" applyAlignment="1" applyProtection="1">
      <alignment vertical="center" shrinkToFit="1"/>
      <protection locked="0"/>
    </xf>
    <xf numFmtId="0" fontId="4"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5"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9" fillId="0" borderId="0" xfId="0" applyFont="1" applyFill="1" applyProtection="1">
      <alignment vertical="center"/>
      <protection locked="0"/>
    </xf>
    <xf numFmtId="0" fontId="10" fillId="0" borderId="0" xfId="0" applyFont="1" applyFill="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29"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left" vertical="center" wrapText="1"/>
      <protection locked="0"/>
    </xf>
    <xf numFmtId="0" fontId="11" fillId="0" borderId="40" xfId="0" applyFont="1" applyFill="1" applyBorder="1" applyProtection="1">
      <alignment vertical="center"/>
      <protection locked="0"/>
    </xf>
    <xf numFmtId="0" fontId="9" fillId="0" borderId="0"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protection locked="0"/>
    </xf>
    <xf numFmtId="0" fontId="0" fillId="0" borderId="37" xfId="0" applyFont="1" applyFill="1" applyBorder="1" applyProtection="1">
      <alignment vertical="center"/>
      <protection locked="0"/>
    </xf>
    <xf numFmtId="0" fontId="14"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Protection="1">
      <alignment vertical="center"/>
      <protection locked="0"/>
    </xf>
    <xf numFmtId="0" fontId="0" fillId="0" borderId="45" xfId="0" applyFont="1" applyFill="1" applyBorder="1" applyProtection="1">
      <alignment vertical="center"/>
      <protection locked="0"/>
    </xf>
    <xf numFmtId="0" fontId="0" fillId="0" borderId="26" xfId="0" applyFont="1" applyFill="1" applyBorder="1" applyProtection="1">
      <alignment vertical="center"/>
      <protection locked="0"/>
    </xf>
    <xf numFmtId="0" fontId="0" fillId="0" borderId="46" xfId="0" applyFont="1" applyFill="1" applyBorder="1" applyProtection="1">
      <alignment vertical="center"/>
      <protection locked="0"/>
    </xf>
    <xf numFmtId="0" fontId="5"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27"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locked="0"/>
    </xf>
    <xf numFmtId="0" fontId="27"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5"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vertical="center"/>
      <protection locked="0"/>
    </xf>
    <xf numFmtId="0" fontId="9" fillId="0" borderId="6" xfId="0" applyFont="1" applyFill="1" applyBorder="1" applyAlignment="1" applyProtection="1">
      <alignment horizontal="center" vertical="center"/>
      <protection locked="0"/>
    </xf>
    <xf numFmtId="0" fontId="9" fillId="0" borderId="6"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22" xfId="0" applyFont="1" applyFill="1" applyBorder="1" applyAlignment="1" applyProtection="1">
      <alignment horizontal="center"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Protection="1">
      <alignment vertical="center"/>
      <protection locked="0"/>
    </xf>
    <xf numFmtId="0" fontId="9" fillId="0" borderId="11" xfId="0" applyFont="1" applyFill="1" applyBorder="1" applyProtection="1">
      <alignment vertical="center"/>
      <protection locked="0"/>
    </xf>
    <xf numFmtId="0" fontId="9" fillId="2" borderId="81" xfId="0" applyFont="1" applyFill="1" applyBorder="1" applyAlignment="1" applyProtection="1">
      <alignment vertical="center"/>
      <protection locked="0"/>
    </xf>
    <xf numFmtId="0" fontId="9" fillId="0" borderId="14" xfId="0" applyFont="1" applyFill="1" applyBorder="1" applyAlignment="1" applyProtection="1">
      <alignment horizontal="center" vertical="center"/>
      <protection locked="0"/>
    </xf>
    <xf numFmtId="0" fontId="9" fillId="0" borderId="14" xfId="0" applyFont="1" applyFill="1" applyBorder="1" applyProtection="1">
      <alignment vertical="center"/>
      <protection locked="0"/>
    </xf>
    <xf numFmtId="0" fontId="9" fillId="0" borderId="67" xfId="0" applyFont="1" applyFill="1" applyBorder="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14" fillId="2" borderId="0" xfId="0" applyFont="1" applyFill="1" applyBorder="1" applyAlignment="1" applyProtection="1">
      <alignment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0" borderId="41" xfId="0" applyFont="1" applyFill="1" applyBorder="1" applyAlignment="1" applyProtection="1">
      <alignment vertical="center"/>
      <protection locked="0"/>
    </xf>
    <xf numFmtId="0" fontId="9" fillId="2" borderId="41" xfId="0" applyFont="1" applyFill="1" applyBorder="1" applyAlignment="1" applyProtection="1">
      <alignment vertical="center"/>
      <protection locked="0"/>
    </xf>
    <xf numFmtId="0" fontId="9" fillId="0" borderId="21" xfId="0" applyFont="1" applyFill="1" applyBorder="1" applyAlignment="1" applyProtection="1">
      <alignment horizontal="center" vertical="center"/>
      <protection locked="0"/>
    </xf>
    <xf numFmtId="0" fontId="14" fillId="0" borderId="6" xfId="0" applyFont="1" applyFill="1" applyBorder="1" applyAlignment="1" applyProtection="1">
      <alignment vertical="center"/>
      <protection locked="0"/>
    </xf>
    <xf numFmtId="0" fontId="9" fillId="0" borderId="6" xfId="0" applyFont="1" applyFill="1" applyBorder="1" applyAlignment="1" applyProtection="1">
      <alignment horizontal="left" vertical="center"/>
      <protection locked="0"/>
    </xf>
    <xf numFmtId="0" fontId="9" fillId="0" borderId="5" xfId="0" applyFont="1" applyFill="1" applyBorder="1" applyAlignment="1" applyProtection="1">
      <alignment vertical="center"/>
      <protection locked="0"/>
    </xf>
    <xf numFmtId="0" fontId="12" fillId="0" borderId="6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12" fillId="0" borderId="106" xfId="0" applyFont="1" applyFill="1" applyBorder="1" applyAlignment="1" applyProtection="1">
      <alignment vertical="center"/>
      <protection locked="0"/>
    </xf>
    <xf numFmtId="0" fontId="9" fillId="0" borderId="53" xfId="0" applyFont="1" applyFill="1" applyBorder="1" applyAlignment="1" applyProtection="1">
      <alignment vertical="center"/>
      <protection locked="0"/>
    </xf>
    <xf numFmtId="0" fontId="9" fillId="0" borderId="26" xfId="0" applyFont="1" applyFill="1" applyBorder="1" applyProtection="1">
      <alignment vertical="center"/>
      <protection locked="0"/>
    </xf>
    <xf numFmtId="0" fontId="9" fillId="0" borderId="56" xfId="0" applyFont="1" applyFill="1" applyBorder="1" applyAlignment="1" applyProtection="1">
      <alignment vertical="center"/>
      <protection locked="0"/>
    </xf>
    <xf numFmtId="0" fontId="9" fillId="0" borderId="74" xfId="0" applyFont="1" applyFill="1" applyBorder="1" applyAlignment="1" applyProtection="1">
      <alignment vertical="center"/>
      <protection locked="0"/>
    </xf>
    <xf numFmtId="0" fontId="12" fillId="0" borderId="25" xfId="0" applyFont="1" applyFill="1" applyBorder="1" applyAlignment="1" applyProtection="1">
      <alignment vertical="center"/>
      <protection locked="0"/>
    </xf>
    <xf numFmtId="178" fontId="14"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8" fillId="0" borderId="41" xfId="0" applyFont="1" applyFill="1" applyBorder="1" applyAlignment="1" applyProtection="1">
      <alignment horizontal="left" vertical="center"/>
      <protection locked="0"/>
    </xf>
    <xf numFmtId="0" fontId="9" fillId="0" borderId="19"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14" fillId="0" borderId="43" xfId="0" applyFont="1" applyFill="1" applyBorder="1" applyAlignment="1" applyProtection="1">
      <alignment vertical="center"/>
      <protection locked="0"/>
    </xf>
    <xf numFmtId="0" fontId="9" fillId="0" borderId="44"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14" fillId="0" borderId="0" xfId="0" applyFont="1" applyFill="1" applyBorder="1" applyAlignment="1" applyProtection="1">
      <alignment horizontal="center" vertical="top"/>
      <protection locked="0"/>
    </xf>
    <xf numFmtId="49" fontId="14" fillId="0" borderId="0" xfId="0" applyNumberFormat="1" applyFont="1" applyFill="1" applyAlignment="1" applyProtection="1">
      <alignment horizontal="center" vertical="top"/>
      <protection locked="0"/>
    </xf>
    <xf numFmtId="0" fontId="32" fillId="2" borderId="0" xfId="0" applyFont="1" applyFill="1" applyProtection="1">
      <alignment vertical="center"/>
      <protection locked="0"/>
    </xf>
    <xf numFmtId="0" fontId="32" fillId="0" borderId="0" xfId="0" applyFont="1" applyProtection="1">
      <alignment vertical="center"/>
      <protection locked="0"/>
    </xf>
    <xf numFmtId="0" fontId="33" fillId="2" borderId="0" xfId="0" applyFont="1" applyFill="1" applyProtection="1">
      <alignment vertical="center"/>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9" xfId="0" applyNumberFormat="1" applyFont="1" applyFill="1" applyBorder="1" applyProtection="1">
      <alignment vertical="center"/>
      <protection locked="0"/>
    </xf>
    <xf numFmtId="0" fontId="0" fillId="0" borderId="30" xfId="0" applyFont="1" applyFill="1" applyBorder="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19" fillId="0" borderId="40" xfId="0" applyFont="1" applyFill="1" applyBorder="1" applyAlignment="1" applyProtection="1">
      <alignment vertical="center" wrapText="1"/>
      <protection locked="0"/>
    </xf>
    <xf numFmtId="0" fontId="19" fillId="0" borderId="37"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19" fillId="0" borderId="40" xfId="0" applyFont="1" applyFill="1" applyBorder="1" applyProtection="1">
      <alignment vertical="center"/>
      <protection locked="0"/>
    </xf>
    <xf numFmtId="0" fontId="19"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19" fillId="0" borderId="0" xfId="0" applyFont="1" applyFill="1" applyBorder="1" applyAlignment="1" applyProtection="1">
      <alignment vertical="center"/>
      <protection locked="0"/>
    </xf>
    <xf numFmtId="0" fontId="20" fillId="0" borderId="0" xfId="0" applyFont="1" applyFill="1" applyBorder="1" applyAlignment="1" applyProtection="1">
      <alignment horizontal="left" vertical="center"/>
      <protection locked="0"/>
    </xf>
    <xf numFmtId="0" fontId="21" fillId="0" borderId="37" xfId="0" applyFont="1" applyFill="1" applyBorder="1" applyProtection="1">
      <alignment vertical="center"/>
      <protection locked="0"/>
    </xf>
    <xf numFmtId="0" fontId="21" fillId="0" borderId="0" xfId="0" applyFont="1" applyFill="1" applyProtection="1">
      <alignment vertical="center"/>
      <protection locked="0"/>
    </xf>
    <xf numFmtId="0" fontId="21" fillId="0" borderId="0" xfId="0" applyFont="1" applyFill="1" applyBorder="1" applyAlignment="1" applyProtection="1">
      <alignment horizontal="center" vertical="center"/>
      <protection locked="0"/>
    </xf>
    <xf numFmtId="0" fontId="19" fillId="0" borderId="26" xfId="0" applyFont="1" applyFill="1" applyBorder="1" applyProtection="1">
      <alignment vertical="center"/>
      <protection locked="0"/>
    </xf>
    <xf numFmtId="0" fontId="0" fillId="2" borderId="0" xfId="0" applyFont="1" applyFill="1" applyProtection="1">
      <alignment vertical="center"/>
      <protection locked="0"/>
    </xf>
    <xf numFmtId="0" fontId="4" fillId="2" borderId="0" xfId="0" applyFont="1" applyFill="1" applyProtection="1">
      <alignment vertical="center"/>
      <protection locked="0"/>
    </xf>
    <xf numFmtId="0" fontId="0" fillId="2" borderId="0" xfId="0" applyFont="1" applyFill="1" applyAlignment="1" applyProtection="1">
      <alignment horizontal="center" vertical="center"/>
      <protection locked="0"/>
    </xf>
    <xf numFmtId="0" fontId="0" fillId="0" borderId="0" xfId="0" applyFont="1" applyFill="1" applyProtection="1">
      <alignment vertical="center"/>
    </xf>
    <xf numFmtId="0" fontId="9" fillId="0" borderId="0" xfId="0" applyFont="1" applyFill="1" applyProtection="1">
      <alignment vertical="center"/>
    </xf>
    <xf numFmtId="0" fontId="10" fillId="0" borderId="0" xfId="0" applyFont="1" applyFill="1" applyProtection="1">
      <alignment vertical="center"/>
    </xf>
    <xf numFmtId="0" fontId="13" fillId="0" borderId="0" xfId="0" applyFont="1" applyFill="1" applyProtection="1">
      <alignment vertical="center"/>
    </xf>
    <xf numFmtId="0" fontId="0" fillId="0" borderId="0" xfId="0" applyFont="1" applyProtection="1">
      <alignment vertical="center"/>
    </xf>
    <xf numFmtId="0" fontId="5" fillId="2" borderId="34" xfId="0" applyFont="1" applyFill="1" applyBorder="1" applyAlignment="1" applyProtection="1">
      <alignment horizontal="center" vertical="center"/>
    </xf>
    <xf numFmtId="0" fontId="5" fillId="7" borderId="27" xfId="0" applyFont="1" applyFill="1" applyBorder="1" applyProtection="1">
      <alignment vertical="center"/>
    </xf>
    <xf numFmtId="0" fontId="5" fillId="7" borderId="28" xfId="0" applyFont="1" applyFill="1" applyBorder="1" applyProtection="1">
      <alignment vertical="center"/>
    </xf>
    <xf numFmtId="0" fontId="15" fillId="7" borderId="59" xfId="0" applyFont="1" applyFill="1" applyBorder="1" applyProtection="1">
      <alignment vertical="center"/>
    </xf>
    <xf numFmtId="0" fontId="5" fillId="0" borderId="34" xfId="0" applyFont="1" applyFill="1" applyBorder="1" applyAlignment="1" applyProtection="1">
      <alignment horizontal="center" vertical="center"/>
    </xf>
    <xf numFmtId="0" fontId="9" fillId="0" borderId="0" xfId="0" applyFont="1" applyFill="1" applyBorder="1" applyProtection="1">
      <alignment vertical="center"/>
    </xf>
    <xf numFmtId="0" fontId="10" fillId="0" borderId="0" xfId="0" applyFont="1" applyFill="1" applyBorder="1" applyProtection="1">
      <alignment vertical="center"/>
    </xf>
    <xf numFmtId="181" fontId="9" fillId="0" borderId="0" xfId="0" applyNumberFormat="1" applyFont="1" applyFill="1" applyProtection="1">
      <alignment vertical="center"/>
    </xf>
    <xf numFmtId="0" fontId="9" fillId="0" borderId="22" xfId="0" applyFont="1" applyFill="1" applyBorder="1" applyProtection="1">
      <alignment vertical="center"/>
    </xf>
    <xf numFmtId="0" fontId="5" fillId="2" borderId="0" xfId="0" applyFont="1" applyFill="1" applyBorder="1" applyAlignment="1" applyProtection="1">
      <alignment horizontal="center" vertical="center"/>
    </xf>
    <xf numFmtId="0" fontId="5" fillId="7" borderId="0" xfId="0" applyFont="1" applyFill="1" applyBorder="1" applyProtection="1">
      <alignment vertical="center"/>
    </xf>
    <xf numFmtId="0" fontId="15" fillId="7" borderId="0" xfId="0" applyFont="1" applyFill="1" applyBorder="1" applyProtection="1">
      <alignment vertical="center"/>
    </xf>
    <xf numFmtId="0" fontId="5" fillId="2" borderId="26" xfId="0" applyFont="1" applyFill="1" applyBorder="1" applyAlignment="1" applyProtection="1">
      <alignment horizontal="center" vertical="center"/>
    </xf>
    <xf numFmtId="0" fontId="5" fillId="7" borderId="26" xfId="0" applyFont="1" applyFill="1" applyBorder="1" applyProtection="1">
      <alignment vertical="center"/>
    </xf>
    <xf numFmtId="0" fontId="15" fillId="7" borderId="26" xfId="0" applyFont="1" applyFill="1" applyBorder="1" applyProtection="1">
      <alignment vertical="center"/>
    </xf>
    <xf numFmtId="0" fontId="9" fillId="2" borderId="0" xfId="0" applyFont="1" applyFill="1" applyProtection="1">
      <alignment vertical="center"/>
    </xf>
    <xf numFmtId="176" fontId="9" fillId="0" borderId="0" xfId="0" applyNumberFormat="1" applyFont="1" applyFill="1" applyProtection="1">
      <alignment vertical="center"/>
    </xf>
    <xf numFmtId="0" fontId="21" fillId="0" borderId="0" xfId="0" applyFont="1" applyFill="1" applyProtection="1">
      <alignment vertical="center"/>
    </xf>
    <xf numFmtId="183" fontId="12" fillId="4" borderId="17" xfId="0" applyNumberFormat="1" applyFont="1" applyFill="1" applyBorder="1" applyAlignment="1" applyProtection="1">
      <alignment vertical="center" shrinkToFit="1"/>
      <protection locked="0"/>
    </xf>
    <xf numFmtId="183" fontId="12" fillId="4" borderId="4" xfId="0" applyNumberFormat="1" applyFont="1" applyFill="1" applyBorder="1" applyAlignment="1" applyProtection="1">
      <alignment vertical="center" shrinkToFit="1"/>
      <protection locked="0"/>
    </xf>
    <xf numFmtId="183" fontId="12" fillId="4" borderId="7" xfId="0" applyNumberFormat="1" applyFont="1" applyFill="1" applyBorder="1" applyAlignment="1" applyProtection="1">
      <alignment vertical="center" shrinkToFit="1"/>
      <protection locked="0"/>
    </xf>
    <xf numFmtId="0" fontId="9" fillId="6" borderId="2"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176" fontId="9" fillId="6" borderId="12"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horizontal="right"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176" fontId="9" fillId="4" borderId="82" xfId="0" applyNumberFormat="1" applyFont="1" applyFill="1" applyBorder="1" applyAlignment="1" applyProtection="1">
      <alignment horizontal="center" vertical="center"/>
      <protection locked="0"/>
    </xf>
    <xf numFmtId="176" fontId="9" fillId="4" borderId="14"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shrinkToFit="1"/>
      <protection locked="0"/>
    </xf>
    <xf numFmtId="0" fontId="14" fillId="0" borderId="3" xfId="0" applyFont="1" applyFill="1" applyBorder="1" applyAlignment="1" applyProtection="1">
      <alignment horizontal="center" vertical="center" wrapText="1" shrinkToFit="1"/>
      <protection locked="0"/>
    </xf>
    <xf numFmtId="0" fontId="14" fillId="0" borderId="4" xfId="0" applyFont="1" applyFill="1" applyBorder="1" applyAlignment="1" applyProtection="1">
      <alignment horizontal="center" vertical="center" wrapText="1" shrinkToFit="1"/>
      <protection locked="0"/>
    </xf>
    <xf numFmtId="176" fontId="9" fillId="4" borderId="54" xfId="0" applyNumberFormat="1" applyFont="1" applyFill="1" applyBorder="1" applyAlignment="1" applyProtection="1">
      <alignment horizontal="center" vertical="center"/>
      <protection locked="0"/>
    </xf>
    <xf numFmtId="176" fontId="9" fillId="4" borderId="55" xfId="0" applyNumberFormat="1" applyFont="1" applyFill="1" applyBorder="1" applyAlignment="1" applyProtection="1">
      <alignment horizontal="center" vertical="center"/>
      <protection locked="0"/>
    </xf>
    <xf numFmtId="176" fontId="9" fillId="4" borderId="12" xfId="0" applyNumberFormat="1" applyFont="1" applyFill="1" applyBorder="1" applyAlignment="1" applyProtection="1">
      <alignment horizontal="center" vertical="center"/>
      <protection locked="0"/>
    </xf>
    <xf numFmtId="176" fontId="9" fillId="4" borderId="10" xfId="0" applyNumberFormat="1" applyFont="1" applyFill="1" applyBorder="1" applyAlignment="1" applyProtection="1">
      <alignment horizontal="center" vertical="center"/>
      <protection locked="0"/>
    </xf>
    <xf numFmtId="176" fontId="9" fillId="4" borderId="24" xfId="0" applyNumberFormat="1" applyFont="1" applyFill="1" applyBorder="1" applyAlignment="1" applyProtection="1">
      <alignment horizontal="center" vertical="center"/>
      <protection locked="0"/>
    </xf>
    <xf numFmtId="176" fontId="9" fillId="4" borderId="20" xfId="0" applyNumberFormat="1" applyFont="1" applyFill="1" applyBorder="1" applyAlignment="1" applyProtection="1">
      <alignment horizontal="center" vertical="center"/>
      <protection locked="0"/>
    </xf>
    <xf numFmtId="176" fontId="9" fillId="6" borderId="2" xfId="0" applyNumberFormat="1" applyFont="1" applyFill="1" applyBorder="1" applyAlignment="1" applyProtection="1">
      <alignment horizontal="right" vertical="center"/>
      <protection locked="0"/>
    </xf>
    <xf numFmtId="0" fontId="9" fillId="6" borderId="3" xfId="0" applyFont="1" applyFill="1" applyBorder="1" applyAlignment="1" applyProtection="1">
      <alignment horizontal="right" vertical="center"/>
      <protection locked="0"/>
    </xf>
    <xf numFmtId="176" fontId="9" fillId="4" borderId="105" xfId="0" applyNumberFormat="1" applyFont="1" applyFill="1" applyBorder="1" applyAlignment="1" applyProtection="1">
      <alignment horizontal="center" vertical="center"/>
      <protection locked="0"/>
    </xf>
    <xf numFmtId="176" fontId="9" fillId="4" borderId="60"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center" vertical="center"/>
    </xf>
    <xf numFmtId="176" fontId="9" fillId="0" borderId="10" xfId="0" applyNumberFormat="1" applyFont="1" applyFill="1" applyBorder="1" applyAlignment="1" applyProtection="1">
      <alignment horizontal="center" vertical="center"/>
    </xf>
    <xf numFmtId="176" fontId="9" fillId="0" borderId="5" xfId="0" applyNumberFormat="1" applyFont="1" applyFill="1" applyBorder="1" applyAlignment="1" applyProtection="1">
      <alignment horizontal="right" vertical="center"/>
    </xf>
    <xf numFmtId="0" fontId="9" fillId="0" borderId="6" xfId="0" applyFont="1" applyFill="1" applyBorder="1" applyAlignment="1" applyProtection="1">
      <alignment horizontal="right" vertical="center"/>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176" fontId="9" fillId="4" borderId="3" xfId="0" applyNumberFormat="1" applyFont="1" applyFill="1" applyBorder="1" applyAlignment="1" applyProtection="1">
      <alignment horizontal="right" vertical="center"/>
      <protection locked="0"/>
    </xf>
    <xf numFmtId="0" fontId="9" fillId="4" borderId="3" xfId="0" applyFont="1" applyFill="1" applyBorder="1" applyAlignment="1" applyProtection="1">
      <alignment horizontal="right" vertical="center"/>
      <protection locked="0"/>
    </xf>
    <xf numFmtId="0" fontId="19" fillId="0" borderId="0" xfId="0" applyFont="1" applyFill="1" applyBorder="1" applyAlignment="1" applyProtection="1">
      <alignment horizontal="center" vertical="center"/>
      <protection locked="0"/>
    </xf>
    <xf numFmtId="176" fontId="47" fillId="5" borderId="0" xfId="0" applyNumberFormat="1" applyFont="1" applyFill="1" applyBorder="1" applyAlignment="1" applyProtection="1">
      <alignment vertical="center" shrinkToFit="1"/>
      <protection locked="0"/>
    </xf>
    <xf numFmtId="0" fontId="47" fillId="5" borderId="0" xfId="0" applyFont="1" applyFill="1" applyBorder="1" applyAlignment="1" applyProtection="1">
      <alignment vertical="center" shrinkToFit="1"/>
      <protection locked="0"/>
    </xf>
    <xf numFmtId="0" fontId="47" fillId="5" borderId="0"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vertical="center" shrinkToFit="1"/>
      <protection locked="0"/>
    </xf>
    <xf numFmtId="0" fontId="19"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top" wrapText="1"/>
      <protection locked="0"/>
    </xf>
    <xf numFmtId="0" fontId="48" fillId="0" borderId="22" xfId="0" applyFont="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32" fillId="5"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14" fillId="0" borderId="0" xfId="0" applyFont="1" applyFill="1" applyAlignment="1" applyProtection="1">
      <alignment horizontal="left" vertical="top" wrapText="1"/>
      <protection locked="0"/>
    </xf>
    <xf numFmtId="0" fontId="14" fillId="3" borderId="5" xfId="0" applyFont="1" applyFill="1" applyBorder="1" applyAlignment="1" applyProtection="1">
      <alignment horizontal="center" vertical="center" wrapText="1" shrinkToFit="1"/>
      <protection locked="0"/>
    </xf>
    <xf numFmtId="0" fontId="14" fillId="3" borderId="6" xfId="0" applyFont="1" applyFill="1" applyBorder="1" applyAlignment="1" applyProtection="1">
      <alignment horizontal="center" vertical="center" wrapText="1" shrinkToFit="1"/>
      <protection locked="0"/>
    </xf>
    <xf numFmtId="0" fontId="14" fillId="3" borderId="7" xfId="0" applyFont="1" applyFill="1" applyBorder="1" applyAlignment="1" applyProtection="1">
      <alignment horizontal="center" vertical="center" wrapText="1" shrinkToFit="1"/>
      <protection locked="0"/>
    </xf>
    <xf numFmtId="0" fontId="14" fillId="4" borderId="0" xfId="0" applyFont="1" applyFill="1" applyBorder="1" applyAlignment="1" applyProtection="1">
      <alignment vertical="center"/>
      <protection locked="0"/>
    </xf>
    <xf numFmtId="0" fontId="9" fillId="4" borderId="54" xfId="0" applyFont="1" applyFill="1" applyBorder="1" applyAlignment="1" applyProtection="1">
      <alignment horizontal="center" vertical="center"/>
      <protection locked="0"/>
    </xf>
    <xf numFmtId="0" fontId="9" fillId="4" borderId="55" xfId="0" applyFont="1" applyFill="1" applyBorder="1" applyAlignment="1" applyProtection="1">
      <alignment horizontal="center" vertical="center"/>
      <protection locked="0"/>
    </xf>
    <xf numFmtId="182" fontId="9" fillId="4" borderId="12" xfId="0" applyNumberFormat="1" applyFont="1" applyFill="1" applyBorder="1" applyAlignment="1" applyProtection="1">
      <alignment horizontal="center" vertical="center"/>
      <protection locked="0"/>
    </xf>
    <xf numFmtId="182" fontId="9" fillId="4" borderId="10" xfId="0" applyNumberFormat="1" applyFont="1" applyFill="1" applyBorder="1" applyAlignment="1" applyProtection="1">
      <alignment horizontal="center" vertical="center"/>
      <protection locked="0"/>
    </xf>
    <xf numFmtId="0" fontId="9" fillId="4" borderId="56"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176" fontId="9" fillId="4" borderId="2" xfId="0" applyNumberFormat="1" applyFont="1" applyFill="1" applyBorder="1" applyAlignment="1" applyProtection="1">
      <alignment vertical="center"/>
      <protection locked="0"/>
    </xf>
    <xf numFmtId="176" fontId="9" fillId="4" borderId="3" xfId="0" applyNumberFormat="1" applyFont="1" applyFill="1" applyBorder="1" applyAlignment="1" applyProtection="1">
      <alignment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176" fontId="9" fillId="4" borderId="27" xfId="0" applyNumberFormat="1" applyFont="1" applyFill="1" applyBorder="1" applyAlignment="1" applyProtection="1">
      <alignment vertical="center"/>
      <protection locked="0"/>
    </xf>
    <xf numFmtId="176" fontId="9" fillId="4" borderId="28" xfId="0" applyNumberFormat="1" applyFont="1" applyFill="1" applyBorder="1" applyAlignment="1" applyProtection="1">
      <alignment vertical="center"/>
      <protection locked="0"/>
    </xf>
    <xf numFmtId="176" fontId="9" fillId="4" borderId="59" xfId="0" applyNumberFormat="1" applyFont="1" applyFill="1" applyBorder="1" applyAlignment="1" applyProtection="1">
      <alignment vertical="center"/>
      <protection locked="0"/>
    </xf>
    <xf numFmtId="176" fontId="9" fillId="4" borderId="71"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61" xfId="0" applyNumberFormat="1" applyFont="1" applyFill="1" applyBorder="1" applyAlignment="1" applyProtection="1">
      <alignment horizontal="center" vertical="center"/>
      <protection locked="0"/>
    </xf>
    <xf numFmtId="176" fontId="9" fillId="4" borderId="62" xfId="0" applyNumberFormat="1" applyFont="1" applyFill="1" applyBorder="1" applyAlignment="1" applyProtection="1">
      <alignment horizontal="center" vertical="center"/>
      <protection locked="0"/>
    </xf>
    <xf numFmtId="176" fontId="9" fillId="4" borderId="57" xfId="0" applyNumberFormat="1" applyFont="1" applyFill="1" applyBorder="1" applyAlignment="1" applyProtection="1">
      <alignment horizontal="center" vertical="center"/>
      <protection locked="0"/>
    </xf>
    <xf numFmtId="176" fontId="9" fillId="4" borderId="63"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5" borderId="24" xfId="0" applyFont="1" applyFill="1" applyBorder="1" applyAlignment="1" applyProtection="1">
      <alignment vertical="center"/>
      <protection locked="0"/>
    </xf>
    <xf numFmtId="0" fontId="9" fillId="5" borderId="20" xfId="0" applyFont="1" applyFill="1" applyBorder="1" applyAlignment="1" applyProtection="1">
      <alignment vertical="center"/>
      <protection locked="0"/>
    </xf>
    <xf numFmtId="0" fontId="9" fillId="5" borderId="25" xfId="0" applyFont="1" applyFill="1" applyBorder="1" applyAlignment="1" applyProtection="1">
      <alignment vertical="center"/>
      <protection locked="0"/>
    </xf>
    <xf numFmtId="0" fontId="9" fillId="5" borderId="54" xfId="0" applyFont="1" applyFill="1" applyBorder="1" applyAlignment="1" applyProtection="1">
      <alignment vertical="center"/>
      <protection locked="0"/>
    </xf>
    <xf numFmtId="0" fontId="9" fillId="5" borderId="55" xfId="0" applyFont="1" applyFill="1" applyBorder="1" applyAlignment="1" applyProtection="1">
      <alignment vertical="center"/>
      <protection locked="0"/>
    </xf>
    <xf numFmtId="0" fontId="9" fillId="5" borderId="66" xfId="0" applyFont="1" applyFill="1" applyBorder="1" applyAlignment="1" applyProtection="1">
      <alignment vertical="center"/>
      <protection locked="0"/>
    </xf>
    <xf numFmtId="0" fontId="9" fillId="5" borderId="56" xfId="0" applyFont="1" applyFill="1" applyBorder="1" applyAlignment="1" applyProtection="1">
      <alignment vertical="center" wrapText="1"/>
      <protection locked="0"/>
    </xf>
    <xf numFmtId="0" fontId="9" fillId="5" borderId="14" xfId="0" applyFont="1" applyFill="1" applyBorder="1" applyAlignment="1" applyProtection="1">
      <alignment vertical="center" wrapText="1"/>
      <protection locked="0"/>
    </xf>
    <xf numFmtId="0" fontId="9" fillId="5" borderId="67"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176" fontId="9" fillId="6" borderId="27" xfId="0" applyNumberFormat="1" applyFont="1" applyFill="1" applyBorder="1" applyAlignment="1" applyProtection="1">
      <alignment horizontal="right" vertical="center"/>
      <protection locked="0"/>
    </xf>
    <xf numFmtId="0" fontId="9" fillId="6" borderId="28" xfId="0" applyFont="1" applyFill="1" applyBorder="1" applyAlignment="1" applyProtection="1">
      <alignment horizontal="right" vertical="center"/>
      <protection locked="0"/>
    </xf>
    <xf numFmtId="0" fontId="9" fillId="6" borderId="59" xfId="0" applyFont="1" applyFill="1" applyBorder="1" applyAlignment="1" applyProtection="1">
      <alignment horizontal="right" vertical="center"/>
      <protection locked="0"/>
    </xf>
    <xf numFmtId="176" fontId="9" fillId="4" borderId="27" xfId="0" applyNumberFormat="1" applyFont="1" applyFill="1" applyBorder="1" applyAlignment="1" applyProtection="1">
      <alignment horizontal="right" vertical="center"/>
      <protection locked="0"/>
    </xf>
    <xf numFmtId="0" fontId="9" fillId="4" borderId="28" xfId="0" applyFont="1" applyFill="1" applyBorder="1" applyAlignment="1" applyProtection="1">
      <alignment horizontal="right" vertical="center"/>
      <protection locked="0"/>
    </xf>
    <xf numFmtId="0" fontId="9" fillId="4" borderId="59" xfId="0" applyFont="1" applyFill="1" applyBorder="1" applyAlignment="1" applyProtection="1">
      <alignment horizontal="right" vertical="center"/>
      <protection locked="0"/>
    </xf>
    <xf numFmtId="0" fontId="14" fillId="3" borderId="2" xfId="0" applyFont="1" applyFill="1" applyBorder="1" applyAlignment="1" applyProtection="1">
      <alignment horizontal="center" vertical="center" wrapText="1" shrinkToFit="1"/>
      <protection locked="0"/>
    </xf>
    <xf numFmtId="0" fontId="14" fillId="3" borderId="3" xfId="0" applyFont="1" applyFill="1" applyBorder="1" applyAlignment="1" applyProtection="1">
      <alignment horizontal="center" vertical="center" wrapText="1" shrinkToFit="1"/>
      <protection locked="0"/>
    </xf>
    <xf numFmtId="0" fontId="14" fillId="3" borderId="4" xfId="0" applyFont="1" applyFill="1" applyBorder="1" applyAlignment="1" applyProtection="1">
      <alignment horizontal="center" vertical="center" wrapText="1" shrinkToFit="1"/>
      <protection locked="0"/>
    </xf>
    <xf numFmtId="0" fontId="9" fillId="0" borderId="18"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5" borderId="1" xfId="0" applyFont="1" applyFill="1" applyBorder="1" applyAlignment="1" applyProtection="1">
      <alignment vertical="center"/>
      <protection locked="0"/>
    </xf>
    <xf numFmtId="0" fontId="9" fillId="0" borderId="25" xfId="0" applyFont="1" applyFill="1" applyBorder="1" applyAlignment="1" applyProtection="1">
      <alignment horizontal="center" vertical="center"/>
      <protection locked="0"/>
    </xf>
    <xf numFmtId="0" fontId="9" fillId="5" borderId="22"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9" fillId="5" borderId="23" xfId="0" applyFont="1" applyFill="1" applyBorder="1" applyAlignment="1" applyProtection="1">
      <alignment vertical="center"/>
      <protection locked="0"/>
    </xf>
    <xf numFmtId="0" fontId="9" fillId="5" borderId="1" xfId="0" applyFont="1" applyFill="1" applyBorder="1" applyAlignment="1" applyProtection="1">
      <alignment horizontal="center" vertical="center"/>
      <protection locked="0"/>
    </xf>
    <xf numFmtId="176" fontId="9" fillId="4" borderId="12" xfId="0" applyNumberFormat="1" applyFont="1" applyFill="1" applyBorder="1" applyAlignment="1" applyProtection="1">
      <alignment horizontal="right" vertical="center"/>
      <protection locked="0"/>
    </xf>
    <xf numFmtId="0" fontId="9" fillId="4" borderId="10" xfId="0"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9" fillId="5"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176" fontId="9" fillId="6" borderId="75" xfId="0" applyNumberFormat="1" applyFont="1" applyFill="1" applyBorder="1" applyAlignment="1" applyProtection="1">
      <alignment horizontal="right" vertical="center"/>
      <protection locked="0"/>
    </xf>
    <xf numFmtId="0" fontId="9" fillId="0" borderId="82"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5" borderId="6" xfId="0" applyNumberFormat="1" applyFont="1" applyFill="1" applyBorder="1" applyAlignment="1" applyProtection="1">
      <alignment vertical="center"/>
      <protection locked="0"/>
    </xf>
    <xf numFmtId="0" fontId="9" fillId="6" borderId="2"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0" fillId="0" borderId="0" xfId="0" applyAlignment="1">
      <alignment horizontal="center" vertical="center"/>
    </xf>
    <xf numFmtId="0" fontId="28" fillId="0" borderId="2" xfId="4" applyFont="1" applyFill="1" applyBorder="1" applyAlignment="1">
      <alignment horizontal="center" vertical="center" wrapText="1"/>
    </xf>
    <xf numFmtId="0" fontId="28" fillId="0" borderId="3" xfId="4" applyFont="1" applyFill="1" applyBorder="1" applyAlignment="1">
      <alignment horizontal="center" vertical="center" wrapText="1"/>
    </xf>
    <xf numFmtId="0" fontId="28" fillId="0" borderId="4" xfId="4" applyFont="1" applyFill="1" applyBorder="1" applyAlignment="1">
      <alignment horizontal="center" vertical="center" wrapText="1"/>
    </xf>
    <xf numFmtId="0" fontId="31" fillId="0" borderId="7" xfId="4" applyFont="1" applyBorder="1" applyAlignment="1">
      <alignment vertical="center" wrapText="1"/>
    </xf>
    <xf numFmtId="0" fontId="31" fillId="0" borderId="23" xfId="4" applyFont="1" applyBorder="1" applyAlignment="1">
      <alignment vertical="center"/>
    </xf>
    <xf numFmtId="0" fontId="31" fillId="0" borderId="25" xfId="4" applyFont="1" applyBorder="1" applyAlignment="1">
      <alignment vertical="center"/>
    </xf>
    <xf numFmtId="0" fontId="28" fillId="0" borderId="77" xfId="4" applyFont="1" applyBorder="1" applyAlignment="1">
      <alignment horizontal="center" vertical="center" textRotation="255"/>
    </xf>
    <xf numFmtId="0" fontId="28" fillId="0" borderId="51" xfId="4" applyFont="1" applyBorder="1" applyAlignment="1">
      <alignment horizontal="center" vertical="center" textRotation="255"/>
    </xf>
    <xf numFmtId="0" fontId="48" fillId="0" borderId="4" xfId="4" applyFont="1" applyBorder="1" applyAlignment="1">
      <alignment vertical="center" wrapText="1"/>
    </xf>
    <xf numFmtId="0" fontId="48" fillId="0" borderId="4" xfId="4" applyFont="1" applyBorder="1" applyAlignment="1">
      <alignment vertical="center"/>
    </xf>
    <xf numFmtId="0" fontId="32" fillId="0" borderId="5" xfId="4" applyFont="1" applyFill="1" applyBorder="1" applyAlignment="1">
      <alignment vertical="center" wrapText="1"/>
    </xf>
    <xf numFmtId="0" fontId="32" fillId="0" borderId="7" xfId="4" applyFont="1" applyFill="1" applyBorder="1" applyAlignment="1">
      <alignmen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7" xfId="0" applyFont="1" applyFill="1" applyBorder="1" applyAlignment="1">
      <alignment vertical="center"/>
    </xf>
    <xf numFmtId="0" fontId="17" fillId="0" borderId="28" xfId="0" applyFont="1" applyFill="1" applyBorder="1" applyAlignment="1">
      <alignment vertical="center"/>
    </xf>
    <xf numFmtId="0" fontId="17" fillId="0" borderId="59" xfId="0" applyFont="1" applyFill="1" applyBorder="1" applyAlignment="1">
      <alignment vertical="center"/>
    </xf>
    <xf numFmtId="0" fontId="12" fillId="0" borderId="2"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23" fillId="0" borderId="2"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12" fillId="2" borderId="51"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2" fillId="9" borderId="17" xfId="0" applyFont="1" applyFill="1" applyBorder="1" applyAlignment="1" applyProtection="1">
      <alignment horizontal="center" vertical="center" wrapText="1"/>
    </xf>
    <xf numFmtId="0" fontId="12" fillId="9" borderId="51" xfId="0" applyFont="1" applyFill="1" applyBorder="1" applyAlignment="1" applyProtection="1">
      <alignment horizontal="center" vertical="center" wrapText="1"/>
    </xf>
    <xf numFmtId="0" fontId="12" fillId="9" borderId="17" xfId="0" applyFont="1" applyFill="1" applyBorder="1" applyAlignment="1" applyProtection="1">
      <alignment horizontal="center" vertical="center"/>
    </xf>
    <xf numFmtId="0" fontId="12" fillId="9" borderId="51" xfId="0" applyFont="1" applyFill="1" applyBorder="1" applyAlignment="1" applyProtection="1">
      <alignment horizontal="center" vertical="center"/>
    </xf>
    <xf numFmtId="0" fontId="12" fillId="9" borderId="5" xfId="0" applyFont="1" applyFill="1" applyBorder="1" applyAlignment="1" applyProtection="1">
      <alignment horizontal="center" vertical="center"/>
    </xf>
    <xf numFmtId="0" fontId="12" fillId="9" borderId="6" xfId="0" applyFont="1" applyFill="1" applyBorder="1" applyAlignment="1" applyProtection="1">
      <alignment horizontal="center" vertical="center"/>
    </xf>
    <xf numFmtId="0" fontId="12" fillId="9" borderId="7" xfId="0" applyFont="1" applyFill="1" applyBorder="1" applyAlignment="1" applyProtection="1">
      <alignment horizontal="center" vertical="center"/>
    </xf>
    <xf numFmtId="0" fontId="12" fillId="9" borderId="22" xfId="0" applyFont="1" applyFill="1" applyBorder="1" applyAlignment="1" applyProtection="1">
      <alignment horizontal="center" vertical="center"/>
    </xf>
    <xf numFmtId="0" fontId="12" fillId="9" borderId="0" xfId="0" applyFont="1" applyFill="1" applyBorder="1" applyAlignment="1" applyProtection="1">
      <alignment horizontal="center" vertical="center"/>
    </xf>
    <xf numFmtId="0" fontId="12" fillId="9" borderId="23" xfId="0" applyFont="1" applyFill="1" applyBorder="1" applyAlignment="1" applyProtection="1">
      <alignment horizontal="center" vertical="center"/>
    </xf>
    <xf numFmtId="0" fontId="14" fillId="0" borderId="0" xfId="5" applyFont="1" applyBorder="1" applyAlignment="1">
      <alignment horizontal="left" vertical="center"/>
    </xf>
    <xf numFmtId="0" fontId="38" fillId="0" borderId="0" xfId="5" applyFont="1" applyBorder="1" applyAlignment="1">
      <alignment horizontal="center" vertical="center"/>
    </xf>
    <xf numFmtId="0" fontId="39" fillId="8" borderId="0" xfId="5" applyFont="1" applyFill="1" applyBorder="1" applyAlignment="1" applyProtection="1">
      <alignment horizontal="center" vertical="center" wrapText="1"/>
      <protection locked="0"/>
    </xf>
    <xf numFmtId="0" fontId="40" fillId="0" borderId="0" xfId="5" applyFont="1" applyBorder="1" applyAlignment="1">
      <alignment horizontal="left" vertical="center"/>
    </xf>
    <xf numFmtId="0" fontId="40" fillId="0" borderId="107" xfId="5" applyFont="1" applyBorder="1" applyAlignment="1">
      <alignment horizontal="center" vertical="center" wrapText="1"/>
    </xf>
    <xf numFmtId="0" fontId="41" fillId="0" borderId="107" xfId="5" applyFont="1" applyFill="1" applyBorder="1" applyAlignment="1" applyProtection="1">
      <alignment horizontal="left" vertical="center"/>
      <protection locked="0"/>
    </xf>
    <xf numFmtId="0" fontId="40" fillId="0" borderId="108" xfId="5" applyFont="1" applyBorder="1" applyAlignment="1">
      <alignment horizontal="center" vertical="center" wrapText="1"/>
    </xf>
    <xf numFmtId="0" fontId="41" fillId="0" borderId="108" xfId="5" applyFont="1" applyFill="1" applyBorder="1" applyAlignment="1">
      <alignment horizontal="left" vertical="center"/>
    </xf>
    <xf numFmtId="0" fontId="40" fillId="0" borderId="20" xfId="5" applyFont="1" applyBorder="1" applyAlignment="1">
      <alignment vertical="center" wrapText="1"/>
    </xf>
    <xf numFmtId="0" fontId="40" fillId="0" borderId="1" xfId="5" applyFont="1" applyBorder="1" applyAlignment="1">
      <alignment horizontal="center" vertical="center" wrapText="1"/>
    </xf>
    <xf numFmtId="0" fontId="40" fillId="0" borderId="109" xfId="5" applyFont="1" applyBorder="1" applyAlignment="1">
      <alignment horizontal="center" vertical="center" wrapText="1"/>
    </xf>
    <xf numFmtId="0" fontId="40" fillId="0" borderId="1" xfId="5" applyFont="1" applyBorder="1" applyAlignment="1">
      <alignment vertical="center" wrapText="1"/>
    </xf>
    <xf numFmtId="0" fontId="42" fillId="0" borderId="4" xfId="5" applyFont="1" applyFill="1" applyBorder="1" applyAlignment="1" applyProtection="1">
      <alignment horizontal="left" vertical="center" wrapText="1"/>
    </xf>
    <xf numFmtId="0" fontId="42" fillId="0" borderId="2" xfId="5" applyFont="1" applyFill="1" applyBorder="1" applyAlignment="1" applyProtection="1">
      <alignment horizontal="left" vertical="center" wrapText="1"/>
    </xf>
    <xf numFmtId="0" fontId="42" fillId="0" borderId="1" xfId="5" applyFont="1" applyFill="1" applyBorder="1" applyAlignment="1" applyProtection="1">
      <alignment horizontal="left" vertical="center" wrapText="1"/>
    </xf>
    <xf numFmtId="0" fontId="40" fillId="0" borderId="1" xfId="5" applyFont="1" applyFill="1" applyBorder="1" applyAlignment="1">
      <alignment horizontal="center" vertical="center" wrapText="1"/>
    </xf>
    <xf numFmtId="0" fontId="40" fillId="0" borderId="1" xfId="5" applyFont="1" applyFill="1" applyBorder="1" applyAlignment="1" applyProtection="1">
      <alignment horizontal="center" vertical="center" wrapText="1"/>
    </xf>
    <xf numFmtId="0" fontId="40" fillId="0" borderId="1" xfId="5" applyFont="1" applyFill="1" applyBorder="1" applyAlignment="1" applyProtection="1">
      <alignment vertical="center" wrapText="1"/>
      <protection locked="0"/>
    </xf>
    <xf numFmtId="0" fontId="40" fillId="0" borderId="109" xfId="5" applyFont="1" applyFill="1" applyBorder="1" applyAlignment="1">
      <alignment horizontal="center" vertical="center" wrapText="1"/>
    </xf>
    <xf numFmtId="0" fontId="40" fillId="0" borderId="109" xfId="5" applyFont="1" applyFill="1" applyBorder="1" applyAlignment="1" applyProtection="1">
      <alignment vertical="center" wrapText="1"/>
    </xf>
    <xf numFmtId="0" fontId="40" fillId="0" borderId="110" xfId="5" applyFont="1" applyFill="1" applyBorder="1" applyAlignment="1">
      <alignment horizontal="center" vertical="center" wrapText="1"/>
    </xf>
    <xf numFmtId="0" fontId="40" fillId="0" borderId="51" xfId="5" applyFont="1" applyFill="1" applyBorder="1" applyAlignment="1">
      <alignment horizontal="center" vertical="center" wrapText="1"/>
    </xf>
    <xf numFmtId="0" fontId="40" fillId="0" borderId="18" xfId="5" applyFont="1" applyFill="1" applyBorder="1" applyAlignment="1">
      <alignment horizontal="center" vertical="center" wrapText="1"/>
    </xf>
    <xf numFmtId="0" fontId="40" fillId="0" borderId="18" xfId="5" applyFont="1" applyFill="1" applyBorder="1" applyAlignment="1">
      <alignment vertical="center" wrapText="1"/>
    </xf>
    <xf numFmtId="0" fontId="42" fillId="0" borderId="0" xfId="5" applyFont="1" applyFill="1" applyBorder="1" applyAlignment="1" applyProtection="1">
      <alignment horizontal="left" vertical="center" wrapText="1"/>
    </xf>
    <xf numFmtId="0" fontId="42" fillId="0" borderId="23" xfId="5" applyFont="1" applyFill="1" applyBorder="1" applyAlignment="1" applyProtection="1">
      <alignment horizontal="left" vertical="center" wrapText="1"/>
    </xf>
    <xf numFmtId="0" fontId="40" fillId="0" borderId="1" xfId="5" applyFont="1" applyFill="1" applyBorder="1" applyAlignment="1">
      <alignment horizontal="center" vertical="center"/>
    </xf>
    <xf numFmtId="38" fontId="41" fillId="0" borderId="1" xfId="6" applyFont="1" applyFill="1" applyBorder="1" applyAlignment="1">
      <alignment horizontal="center" vertical="center"/>
    </xf>
    <xf numFmtId="0" fontId="40" fillId="0" borderId="1" xfId="5" applyFont="1" applyFill="1" applyBorder="1" applyAlignment="1">
      <alignment vertical="center" wrapText="1"/>
    </xf>
  </cellXfs>
  <cellStyles count="7">
    <cellStyle name="パーセント 2" xfId="2"/>
    <cellStyle name="桁区切り 2" xfId="1"/>
    <cellStyle name="桁区切り 2 2" xfId="6"/>
    <cellStyle name="標準" xfId="0" builtinId="0"/>
    <cellStyle name="標準 2" xfId="3"/>
    <cellStyle name="標準 3" xfId="4"/>
    <cellStyle name="標準 4" xfId="5"/>
  </cellStyles>
  <dxfs count="3">
    <dxf>
      <fill>
        <patternFill>
          <bgColor theme="0" tint="-0.499984740745262"/>
        </patternFill>
      </fill>
    </dxf>
    <dxf>
      <font>
        <color auto="1"/>
      </font>
      <fill>
        <patternFill>
          <bgColor theme="1"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61"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2" lockText="1" noThreeD="1"/>
</file>

<file path=xl/ctrlProps/ctrlProp3.xml><?xml version="1.0" encoding="utf-8"?>
<formControlPr xmlns="http://schemas.microsoft.com/office/spreadsheetml/2009/9/main" objectType="CheckBox" fmlaLink="C63" lockText="1" noThreeD="1"/>
</file>

<file path=xl/ctrlProps/ctrlProp4.xml><?xml version="1.0" encoding="utf-8"?>
<formControlPr xmlns="http://schemas.microsoft.com/office/spreadsheetml/2009/9/main" objectType="CheckBox" fmlaLink="C64"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3" lockText="1" noThreeD="1"/>
</file>

<file path=xl/ctrlProps/ctrlProp8.xml><?xml version="1.0" encoding="utf-8"?>
<formControlPr xmlns="http://schemas.microsoft.com/office/spreadsheetml/2009/9/main" objectType="CheckBox" fmlaLink="$L$54" lockText="1" noThreeD="1"/>
</file>

<file path=xl/ctrlProps/ctrlProp9.xml><?xml version="1.0" encoding="utf-8"?>
<formControlPr xmlns="http://schemas.microsoft.com/office/spreadsheetml/2009/9/main" objectType="CheckBox" fmlaLink="$L$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67</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61248" y="11053704"/>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161925</xdr:rowOff>
        </xdr:from>
        <xdr:to>
          <xdr:col>3</xdr:col>
          <xdr:colOff>28575</xdr:colOff>
          <xdr:row>61</xdr:row>
          <xdr:rowOff>19050</xdr:rowOff>
        </xdr:to>
        <xdr:sp macro="" textlink="">
          <xdr:nvSpPr>
            <xdr:cNvPr id="15463" name="Check Box 103" hidden="1">
              <a:extLst>
                <a:ext uri="{63B3BB69-23CF-44E3-9099-C40C66FF867C}">
                  <a14:compatExt spid="_x0000_s15463"/>
                </a:ext>
                <a:ext uri="{FF2B5EF4-FFF2-40B4-BE49-F238E27FC236}">
                  <a16:creationId xmlns=""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180975</xdr:rowOff>
        </xdr:from>
        <xdr:to>
          <xdr:col>3</xdr:col>
          <xdr:colOff>28575</xdr:colOff>
          <xdr:row>62</xdr:row>
          <xdr:rowOff>38100</xdr:rowOff>
        </xdr:to>
        <xdr:sp macro="" textlink="">
          <xdr:nvSpPr>
            <xdr:cNvPr id="15464" name="Check Box 104" hidden="1">
              <a:extLst>
                <a:ext uri="{63B3BB69-23CF-44E3-9099-C40C66FF867C}">
                  <a14:compatExt spid="_x0000_s15464"/>
                </a:ext>
                <a:ext uri="{FF2B5EF4-FFF2-40B4-BE49-F238E27FC236}">
                  <a16:creationId xmlns=""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57150</xdr:rowOff>
        </xdr:from>
        <xdr:to>
          <xdr:col>3</xdr:col>
          <xdr:colOff>28575</xdr:colOff>
          <xdr:row>62</xdr:row>
          <xdr:rowOff>295275</xdr:rowOff>
        </xdr:to>
        <xdr:sp macro="" textlink="">
          <xdr:nvSpPr>
            <xdr:cNvPr id="15465" name="Check Box 105" hidden="1">
              <a:extLst>
                <a:ext uri="{63B3BB69-23CF-44E3-9099-C40C66FF867C}">
                  <a14:compatExt spid="_x0000_s15465"/>
                </a:ext>
                <a:ext uri="{FF2B5EF4-FFF2-40B4-BE49-F238E27FC236}">
                  <a16:creationId xmlns=""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62</xdr:row>
          <xdr:rowOff>314325</xdr:rowOff>
        </xdr:from>
        <xdr:to>
          <xdr:col>3</xdr:col>
          <xdr:colOff>28575</xdr:colOff>
          <xdr:row>64</xdr:row>
          <xdr:rowOff>19050</xdr:rowOff>
        </xdr:to>
        <xdr:sp macro="" textlink="">
          <xdr:nvSpPr>
            <xdr:cNvPr id="15467" name="Check Box 107" hidden="1">
              <a:extLst>
                <a:ext uri="{63B3BB69-23CF-44E3-9099-C40C66FF867C}">
                  <a14:compatExt spid="_x0000_s15467"/>
                </a:ext>
                <a:ext uri="{FF2B5EF4-FFF2-40B4-BE49-F238E27FC236}">
                  <a16:creationId xmlns=""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197304</xdr:colOff>
      <xdr:row>2</xdr:row>
      <xdr:rowOff>36738</xdr:rowOff>
    </xdr:from>
    <xdr:to>
      <xdr:col>44</xdr:col>
      <xdr:colOff>330215</xdr:colOff>
      <xdr:row>10</xdr:row>
      <xdr:rowOff>118382</xdr:rowOff>
    </xdr:to>
    <xdr:grpSp>
      <xdr:nvGrpSpPr>
        <xdr:cNvPr id="21" name="グループ化 20">
          <a:extLst>
            <a:ext uri="{FF2B5EF4-FFF2-40B4-BE49-F238E27FC236}">
              <a16:creationId xmlns="" xmlns:a16="http://schemas.microsoft.com/office/drawing/2014/main" id="{00000000-0008-0000-0200-000015000000}"/>
            </a:ext>
          </a:extLst>
        </xdr:cNvPr>
        <xdr:cNvGrpSpPr/>
      </xdr:nvGrpSpPr>
      <xdr:grpSpPr>
        <a:xfrm>
          <a:off x="7205823" y="389516"/>
          <a:ext cx="5224670" cy="1398681"/>
          <a:chOff x="6172200" y="2790824"/>
          <a:chExt cx="5086350" cy="1381126"/>
        </a:xfrm>
      </xdr:grpSpPr>
      <xdr:sp macro="" textlink="">
        <xdr:nvSpPr>
          <xdr:cNvPr id="22" name="正方形/長方形 21">
            <a:extLst>
              <a:ext uri="{FF2B5EF4-FFF2-40B4-BE49-F238E27FC236}">
                <a16:creationId xmlns=""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a:solidFill>
                  <a:srgbClr val="FF0000"/>
                </a:solidFill>
              </a:rPr>
              <a:t>色付きセルに</a:t>
            </a:r>
            <a:r>
              <a:rPr kumimoji="1" lang="ja-JP" altLang="en-US" sz="1100"/>
              <a:t>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 xmlns:a16="http://schemas.microsoft.com/office/drawing/2014/main" id="{00000000-0008-0000-0200-000017000000}"/>
              </a:ext>
            </a:extLst>
          </xdr:cNvPr>
          <xdr:cNvSpPr/>
        </xdr:nvSpPr>
        <xdr:spPr bwMode="auto">
          <a:xfrm>
            <a:off x="6343650" y="3837827"/>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 xmlns:a16="http://schemas.microsoft.com/office/drawing/2014/main" id="{00000000-0008-0000-0200-000018000000}"/>
              </a:ext>
            </a:extLst>
          </xdr:cNvPr>
          <xdr:cNvSpPr/>
        </xdr:nvSpPr>
        <xdr:spPr bwMode="auto">
          <a:xfrm>
            <a:off x="6343650" y="3658273"/>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52</xdr:row>
          <xdr:rowOff>19050</xdr:rowOff>
        </xdr:from>
        <xdr:to>
          <xdr:col>13</xdr:col>
          <xdr:colOff>0</xdr:colOff>
          <xdr:row>52</xdr:row>
          <xdr:rowOff>180975</xdr:rowOff>
        </xdr:to>
        <xdr:sp macro="" textlink="">
          <xdr:nvSpPr>
            <xdr:cNvPr id="15472" name="Check Box 112" hidden="1">
              <a:extLst>
                <a:ext uri="{63B3BB69-23CF-44E3-9099-C40C66FF867C}">
                  <a14:compatExt spid="_x0000_s15472"/>
                </a:ext>
                <a:ext uri="{FF2B5EF4-FFF2-40B4-BE49-F238E27FC236}">
                  <a16:creationId xmlns=""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53</xdr:row>
          <xdr:rowOff>9525</xdr:rowOff>
        </xdr:from>
        <xdr:to>
          <xdr:col>12</xdr:col>
          <xdr:colOff>0</xdr:colOff>
          <xdr:row>53</xdr:row>
          <xdr:rowOff>180975</xdr:rowOff>
        </xdr:to>
        <xdr:sp macro="" textlink="">
          <xdr:nvSpPr>
            <xdr:cNvPr id="15473" name="Check Box 113" hidden="1">
              <a:extLst>
                <a:ext uri="{63B3BB69-23CF-44E3-9099-C40C66FF867C}">
                  <a14:compatExt spid="_x0000_s15473"/>
                </a:ext>
                <a:ext uri="{FF2B5EF4-FFF2-40B4-BE49-F238E27FC236}">
                  <a16:creationId xmlns=""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4" name="Check Box 114" hidden="1">
              <a:extLst>
                <a:ext uri="{63B3BB69-23CF-44E3-9099-C40C66FF867C}">
                  <a14:compatExt spid="_x0000_s15474"/>
                </a:ext>
                <a:ext uri="{FF2B5EF4-FFF2-40B4-BE49-F238E27FC236}">
                  <a16:creationId xmlns=""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272143</xdr:colOff>
      <xdr:row>12</xdr:row>
      <xdr:rowOff>81643</xdr:rowOff>
    </xdr:from>
    <xdr:to>
      <xdr:col>47</xdr:col>
      <xdr:colOff>326573</xdr:colOff>
      <xdr:row>24</xdr:row>
      <xdr:rowOff>40821</xdr:rowOff>
    </xdr:to>
    <xdr:sp macro="" textlink="">
      <xdr:nvSpPr>
        <xdr:cNvPr id="18" name="円形吹き出し 17"/>
        <xdr:cNvSpPr/>
      </xdr:nvSpPr>
      <xdr:spPr>
        <a:xfrm>
          <a:off x="9470572" y="2004786"/>
          <a:ext cx="3810001" cy="1827892"/>
        </a:xfrm>
        <a:prstGeom prst="wedgeEllipseCallout">
          <a:avLst>
            <a:gd name="adj1" fmla="val -115569"/>
            <a:gd name="adj2" fmla="val 53555"/>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様式２（又は様式３、４）の上段に算出される合計数をそれぞれ記載してください。</a:t>
          </a:r>
          <a:endParaRPr kumimoji="1" lang="en-US" altLang="ja-JP" sz="1400"/>
        </a:p>
        <a:p>
          <a:pPr algn="l"/>
          <a:r>
            <a:rPr kumimoji="1" lang="ja-JP" altLang="en-US" sz="1400"/>
            <a:t>欄外のチェック欄が〇になっていることを確認してください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361950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44"/>
  <sheetViews>
    <sheetView tabSelected="1" view="pageBreakPreview" zoomScale="81" zoomScaleNormal="100" zoomScaleSheetLayoutView="81" workbookViewId="0">
      <selection activeCell="AO14" sqref="AO14"/>
    </sheetView>
  </sheetViews>
  <sheetFormatPr defaultColWidth="9" defaultRowHeight="13.5"/>
  <cols>
    <col min="1" max="1" width="2.5" style="35" customWidth="1"/>
    <col min="2" max="6" width="2.75" style="35" customWidth="1"/>
    <col min="7" max="29" width="2.5" style="35" customWidth="1"/>
    <col min="30" max="30" width="4" style="35" customWidth="1"/>
    <col min="31" max="36" width="2.5" style="35" customWidth="1"/>
    <col min="37" max="37" width="4.125" style="421" customWidth="1"/>
    <col min="38" max="50" width="9" style="421"/>
    <col min="51" max="16384" width="9" style="35"/>
  </cols>
  <sheetData>
    <row r="1" spans="1:50">
      <c r="A1" s="35" t="s">
        <v>239</v>
      </c>
      <c r="Y1" s="556" t="s">
        <v>26</v>
      </c>
      <c r="Z1" s="556"/>
      <c r="AA1" s="556"/>
      <c r="AB1" s="556"/>
      <c r="AC1" s="545"/>
      <c r="AD1" s="545"/>
      <c r="AE1" s="545"/>
      <c r="AF1" s="545"/>
      <c r="AG1" s="545"/>
      <c r="AH1" s="545"/>
      <c r="AI1" s="545"/>
      <c r="AJ1" s="545"/>
    </row>
    <row r="3" spans="1:50" ht="16.5" customHeight="1">
      <c r="B3" s="311"/>
      <c r="C3" s="311"/>
      <c r="D3" s="311"/>
      <c r="E3" s="311"/>
      <c r="F3" s="311"/>
      <c r="G3" s="311"/>
      <c r="H3" s="311"/>
      <c r="I3" s="311"/>
      <c r="J3" s="311"/>
      <c r="K3" s="311"/>
      <c r="L3" s="311"/>
      <c r="M3" s="311"/>
      <c r="N3" s="311"/>
      <c r="O3" s="311"/>
      <c r="P3" s="311"/>
      <c r="Q3" s="311"/>
      <c r="R3" s="311"/>
      <c r="S3" s="311"/>
      <c r="T3" s="311"/>
      <c r="U3" s="311"/>
      <c r="V3" s="311"/>
      <c r="W3" s="311"/>
      <c r="X3" s="311"/>
      <c r="Y3" s="311"/>
      <c r="Z3" s="312" t="s">
        <v>109</v>
      </c>
      <c r="AA3" s="548" t="s">
        <v>141</v>
      </c>
      <c r="AB3" s="548"/>
      <c r="AC3" s="313" t="s">
        <v>9</v>
      </c>
      <c r="AD3" s="311"/>
      <c r="AI3" s="313"/>
      <c r="AJ3" s="313"/>
    </row>
    <row r="4" spans="1:50">
      <c r="A4" s="561" t="s">
        <v>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row>
    <row r="5" spans="1:50" ht="6" customHeight="1"/>
    <row r="6" spans="1:50">
      <c r="A6" s="314" t="s">
        <v>28</v>
      </c>
      <c r="R6" s="315"/>
      <c r="S6" s="315"/>
      <c r="T6" s="315"/>
      <c r="U6" s="315"/>
      <c r="V6" s="315"/>
      <c r="W6" s="315"/>
      <c r="X6" s="315"/>
      <c r="Y6" s="315"/>
      <c r="Z6" s="315"/>
      <c r="AA6" s="14"/>
      <c r="AB6" s="14"/>
      <c r="AC6" s="14"/>
      <c r="AD6" s="14"/>
      <c r="AE6" s="14"/>
      <c r="AF6" s="14"/>
      <c r="AG6" s="14"/>
      <c r="AH6" s="14"/>
      <c r="AI6" s="14"/>
      <c r="AJ6" s="14"/>
    </row>
    <row r="7" spans="1:50" ht="4.5" customHeight="1"/>
    <row r="8" spans="1:50" s="316" customFormat="1" ht="13.5" customHeight="1">
      <c r="A8" s="572" t="s">
        <v>34</v>
      </c>
      <c r="B8" s="451"/>
      <c r="C8" s="451"/>
      <c r="D8" s="451"/>
      <c r="E8" s="451"/>
      <c r="F8" s="451"/>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1"/>
      <c r="AK8" s="422"/>
      <c r="AL8" s="422"/>
      <c r="AM8" s="422"/>
      <c r="AN8" s="422"/>
      <c r="AO8" s="422"/>
      <c r="AP8" s="422"/>
      <c r="AQ8" s="422"/>
      <c r="AR8" s="422"/>
      <c r="AS8" s="422"/>
      <c r="AT8" s="422"/>
      <c r="AU8" s="422"/>
      <c r="AV8" s="422"/>
      <c r="AW8" s="422"/>
      <c r="AX8" s="422"/>
    </row>
    <row r="9" spans="1:50" s="316" customFormat="1" ht="22.5" customHeight="1">
      <c r="A9" s="539" t="s">
        <v>33</v>
      </c>
      <c r="B9" s="569"/>
      <c r="C9" s="569"/>
      <c r="D9" s="569"/>
      <c r="E9" s="569"/>
      <c r="F9" s="569"/>
      <c r="G9" s="522"/>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4"/>
      <c r="AK9" s="422"/>
      <c r="AL9" s="422"/>
      <c r="AM9" s="422"/>
      <c r="AN9" s="422"/>
      <c r="AO9" s="422"/>
      <c r="AP9" s="422"/>
      <c r="AQ9" s="422"/>
      <c r="AR9" s="422"/>
      <c r="AS9" s="422"/>
      <c r="AT9" s="422"/>
      <c r="AU9" s="422"/>
      <c r="AV9" s="422"/>
      <c r="AW9" s="422"/>
      <c r="AX9" s="422"/>
    </row>
    <row r="10" spans="1:50" s="316" customFormat="1" ht="12.75" customHeight="1">
      <c r="A10" s="563" t="s">
        <v>29</v>
      </c>
      <c r="B10" s="564"/>
      <c r="C10" s="564"/>
      <c r="D10" s="564"/>
      <c r="E10" s="564"/>
      <c r="F10" s="564"/>
      <c r="G10" s="306" t="s">
        <v>1</v>
      </c>
      <c r="H10" s="557"/>
      <c r="I10" s="557"/>
      <c r="J10" s="557"/>
      <c r="K10" s="557"/>
      <c r="L10" s="557"/>
      <c r="M10" s="307"/>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9"/>
      <c r="AK10" s="422"/>
      <c r="AL10" s="422"/>
      <c r="AM10" s="422"/>
      <c r="AN10" s="422"/>
      <c r="AO10" s="422"/>
      <c r="AP10" s="422"/>
      <c r="AQ10" s="422"/>
      <c r="AR10" s="422"/>
      <c r="AS10" s="422"/>
      <c r="AT10" s="422"/>
      <c r="AU10" s="422"/>
      <c r="AV10" s="422"/>
      <c r="AW10" s="422"/>
      <c r="AX10" s="422"/>
    </row>
    <row r="11" spans="1:50" s="316" customFormat="1" ht="12" customHeight="1">
      <c r="A11" s="565"/>
      <c r="B11" s="566"/>
      <c r="C11" s="566"/>
      <c r="D11" s="566"/>
      <c r="E11" s="566"/>
      <c r="F11" s="566"/>
      <c r="G11" s="542"/>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4"/>
      <c r="AK11" s="422"/>
      <c r="AL11" s="422"/>
      <c r="AM11" s="422"/>
      <c r="AN11" s="422"/>
      <c r="AO11" s="422"/>
      <c r="AP11" s="422"/>
      <c r="AQ11" s="422"/>
      <c r="AR11" s="422"/>
      <c r="AS11" s="422"/>
      <c r="AT11" s="422"/>
      <c r="AU11" s="422"/>
      <c r="AV11" s="422"/>
      <c r="AW11" s="422"/>
      <c r="AX11" s="422"/>
    </row>
    <row r="12" spans="1:50" s="316" customFormat="1" ht="12" customHeight="1">
      <c r="A12" s="567"/>
      <c r="B12" s="568"/>
      <c r="C12" s="568"/>
      <c r="D12" s="568"/>
      <c r="E12" s="568"/>
      <c r="F12" s="568"/>
      <c r="G12" s="516"/>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8"/>
      <c r="AK12" s="422"/>
      <c r="AL12" s="422"/>
      <c r="AM12" s="422"/>
      <c r="AN12" s="422"/>
      <c r="AO12" s="422"/>
      <c r="AP12" s="422"/>
      <c r="AQ12" s="422"/>
      <c r="AR12" s="422"/>
      <c r="AS12" s="422"/>
      <c r="AT12" s="422"/>
      <c r="AU12" s="422"/>
      <c r="AV12" s="422"/>
      <c r="AW12" s="422"/>
      <c r="AX12" s="422"/>
    </row>
    <row r="13" spans="1:50" s="316" customFormat="1" ht="12">
      <c r="A13" s="570" t="s">
        <v>0</v>
      </c>
      <c r="B13" s="571"/>
      <c r="C13" s="571"/>
      <c r="D13" s="571"/>
      <c r="E13" s="571"/>
      <c r="F13" s="571"/>
      <c r="G13" s="519"/>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1"/>
      <c r="AK13" s="422"/>
      <c r="AL13" s="422"/>
      <c r="AM13" s="422"/>
      <c r="AN13" s="422"/>
      <c r="AO13" s="422"/>
      <c r="AP13" s="422"/>
      <c r="AQ13" s="422"/>
      <c r="AR13" s="422"/>
      <c r="AS13" s="422"/>
      <c r="AT13" s="423"/>
      <c r="AU13" s="422"/>
      <c r="AV13" s="422"/>
      <c r="AW13" s="422"/>
      <c r="AX13" s="422"/>
    </row>
    <row r="14" spans="1:50" s="316" customFormat="1" ht="22.5" customHeight="1">
      <c r="A14" s="565" t="s">
        <v>30</v>
      </c>
      <c r="B14" s="566"/>
      <c r="C14" s="566"/>
      <c r="D14" s="566"/>
      <c r="E14" s="566"/>
      <c r="F14" s="566"/>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8"/>
      <c r="AK14" s="422"/>
      <c r="AL14" s="422"/>
      <c r="AM14" s="422"/>
      <c r="AN14" s="422"/>
      <c r="AO14" s="422"/>
      <c r="AP14" s="422"/>
      <c r="AQ14" s="422"/>
      <c r="AR14" s="422"/>
      <c r="AS14" s="422"/>
      <c r="AT14" s="423"/>
      <c r="AU14" s="422"/>
      <c r="AV14" s="422"/>
      <c r="AW14" s="422"/>
      <c r="AX14" s="422"/>
    </row>
    <row r="15" spans="1:50" s="316" customFormat="1" ht="15" customHeight="1">
      <c r="A15" s="573" t="s">
        <v>31</v>
      </c>
      <c r="B15" s="573"/>
      <c r="C15" s="573"/>
      <c r="D15" s="573"/>
      <c r="E15" s="573"/>
      <c r="F15" s="573"/>
      <c r="G15" s="538" t="s">
        <v>10</v>
      </c>
      <c r="H15" s="538"/>
      <c r="I15" s="538"/>
      <c r="J15" s="539"/>
      <c r="K15" s="540"/>
      <c r="L15" s="540"/>
      <c r="M15" s="540"/>
      <c r="N15" s="540"/>
      <c r="O15" s="540"/>
      <c r="P15" s="541" t="s">
        <v>11</v>
      </c>
      <c r="Q15" s="538"/>
      <c r="R15" s="538"/>
      <c r="S15" s="539"/>
      <c r="T15" s="540"/>
      <c r="U15" s="540"/>
      <c r="V15" s="540"/>
      <c r="W15" s="540"/>
      <c r="X15" s="540"/>
      <c r="Y15" s="541" t="s">
        <v>32</v>
      </c>
      <c r="Z15" s="538"/>
      <c r="AA15" s="538"/>
      <c r="AB15" s="539"/>
      <c r="AC15" s="549"/>
      <c r="AD15" s="549"/>
      <c r="AE15" s="549"/>
      <c r="AF15" s="549"/>
      <c r="AG15" s="549"/>
      <c r="AH15" s="549"/>
      <c r="AI15" s="549"/>
      <c r="AJ15" s="549"/>
      <c r="AK15" s="422"/>
      <c r="AL15" s="422"/>
      <c r="AM15" s="422"/>
      <c r="AN15" s="422"/>
      <c r="AO15" s="422"/>
      <c r="AP15" s="422"/>
      <c r="AQ15" s="422"/>
      <c r="AR15" s="422"/>
      <c r="AS15" s="422"/>
      <c r="AT15" s="423"/>
      <c r="AU15" s="422"/>
      <c r="AV15" s="422"/>
      <c r="AW15" s="422"/>
      <c r="AX15" s="422"/>
    </row>
    <row r="16" spans="1:50" s="316" customFormat="1" ht="12" customHeight="1" thickBot="1">
      <c r="A16" s="318"/>
      <c r="B16" s="318"/>
      <c r="C16" s="318"/>
      <c r="D16" s="318"/>
      <c r="E16" s="318"/>
      <c r="F16" s="318"/>
      <c r="G16" s="318"/>
      <c r="H16" s="318"/>
      <c r="I16" s="318"/>
      <c r="J16" s="318"/>
      <c r="K16" s="15"/>
      <c r="L16" s="15"/>
      <c r="M16" s="15"/>
      <c r="N16" s="15"/>
      <c r="O16" s="15"/>
      <c r="P16" s="15"/>
      <c r="Q16" s="15"/>
      <c r="R16" s="15"/>
      <c r="S16" s="15"/>
      <c r="T16" s="15"/>
      <c r="U16" s="15"/>
      <c r="V16" s="318"/>
      <c r="W16" s="318"/>
      <c r="X16" s="318"/>
      <c r="Y16" s="318"/>
      <c r="Z16" s="15"/>
      <c r="AA16" s="15"/>
      <c r="AB16" s="15"/>
      <c r="AC16" s="15"/>
      <c r="AD16" s="15"/>
      <c r="AE16" s="15"/>
      <c r="AF16" s="15"/>
      <c r="AG16" s="15"/>
      <c r="AH16" s="15"/>
      <c r="AI16" s="15"/>
      <c r="AJ16" s="15"/>
      <c r="AK16" s="422"/>
      <c r="AL16" s="422"/>
      <c r="AM16" s="422"/>
      <c r="AN16" s="422"/>
      <c r="AO16" s="422"/>
      <c r="AP16" s="422"/>
      <c r="AQ16" s="422"/>
      <c r="AR16" s="422"/>
      <c r="AS16" s="422"/>
      <c r="AT16" s="423"/>
      <c r="AU16" s="422"/>
      <c r="AV16" s="422"/>
      <c r="AW16" s="422"/>
      <c r="AX16" s="422"/>
    </row>
    <row r="17" spans="1:50" s="316" customFormat="1" ht="3.75" customHeight="1">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422"/>
      <c r="AL17" s="422"/>
      <c r="AM17" s="422"/>
      <c r="AN17" s="422"/>
      <c r="AO17" s="422"/>
      <c r="AP17" s="422"/>
      <c r="AQ17" s="422"/>
      <c r="AR17" s="422"/>
      <c r="AS17" s="422"/>
      <c r="AT17" s="423"/>
      <c r="AU17" s="422"/>
      <c r="AV17" s="422"/>
      <c r="AW17" s="422"/>
      <c r="AX17" s="422"/>
    </row>
    <row r="18" spans="1:50">
      <c r="A18" s="322" t="s">
        <v>107</v>
      </c>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4"/>
      <c r="AL18" s="325" t="s">
        <v>138</v>
      </c>
      <c r="AM18" s="325" t="s">
        <v>139</v>
      </c>
      <c r="AT18" s="424"/>
    </row>
    <row r="19" spans="1:50" ht="18" customHeight="1">
      <c r="A19" s="251"/>
      <c r="B19" s="252"/>
      <c r="C19" s="253" t="s">
        <v>111</v>
      </c>
      <c r="D19" s="254"/>
      <c r="E19" s="254"/>
      <c r="F19" s="254"/>
      <c r="G19" s="254"/>
      <c r="H19" s="254"/>
      <c r="I19" s="254"/>
      <c r="J19" s="254"/>
      <c r="K19" s="254"/>
      <c r="L19" s="255"/>
      <c r="M19" s="256"/>
      <c r="N19" s="256"/>
      <c r="O19" s="256"/>
      <c r="P19" s="256"/>
      <c r="Q19" s="257"/>
      <c r="S19" s="258"/>
      <c r="T19" s="259" t="s">
        <v>112</v>
      </c>
      <c r="U19" s="260"/>
      <c r="V19" s="260"/>
      <c r="W19" s="260"/>
      <c r="X19" s="260"/>
      <c r="Y19" s="260"/>
      <c r="Z19" s="260"/>
      <c r="AA19" s="260"/>
      <c r="AB19" s="261"/>
      <c r="AC19" s="260"/>
      <c r="AD19" s="260"/>
      <c r="AE19" s="260"/>
      <c r="AF19" s="260"/>
      <c r="AG19" s="260"/>
      <c r="AH19" s="260"/>
      <c r="AI19" s="262"/>
      <c r="AJ19" s="326"/>
      <c r="AL19" s="325" t="b">
        <v>0</v>
      </c>
      <c r="AM19" s="325" t="b">
        <v>0</v>
      </c>
      <c r="AT19" s="424"/>
    </row>
    <row r="20" spans="1:50" ht="18" customHeight="1">
      <c r="A20" s="251"/>
      <c r="B20" s="327" t="s">
        <v>113</v>
      </c>
      <c r="C20" s="328"/>
      <c r="D20" s="14"/>
      <c r="E20" s="14"/>
      <c r="F20" s="14"/>
      <c r="G20" s="14"/>
      <c r="H20" s="14"/>
      <c r="I20" s="14"/>
      <c r="J20" s="14"/>
      <c r="K20" s="14"/>
      <c r="L20" s="329"/>
      <c r="M20" s="330"/>
      <c r="N20" s="330"/>
      <c r="O20" s="330"/>
      <c r="Q20" s="14"/>
      <c r="T20" s="14"/>
      <c r="U20" s="328"/>
      <c r="V20" s="14"/>
      <c r="W20" s="14"/>
      <c r="X20" s="14"/>
      <c r="Y20" s="14"/>
      <c r="Z20" s="14"/>
      <c r="AA20" s="14"/>
      <c r="AB20" s="14"/>
      <c r="AC20" s="330"/>
      <c r="AD20" s="14"/>
      <c r="AE20" s="14"/>
      <c r="AF20" s="14"/>
      <c r="AG20" s="14"/>
      <c r="AH20" s="14"/>
      <c r="AI20" s="14"/>
      <c r="AJ20" s="326"/>
      <c r="AT20" s="424"/>
    </row>
    <row r="21" spans="1:50" ht="3.75" customHeight="1" thickBot="1">
      <c r="A21" s="331"/>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3"/>
      <c r="AT21" s="424"/>
    </row>
    <row r="22" spans="1:50" s="316" customFormat="1" ht="12" customHeight="1">
      <c r="A22" s="318"/>
      <c r="B22" s="318"/>
      <c r="C22" s="318"/>
      <c r="D22" s="318"/>
      <c r="E22" s="318"/>
      <c r="F22" s="318"/>
      <c r="G22" s="318"/>
      <c r="H22" s="318"/>
      <c r="I22" s="318"/>
      <c r="J22" s="318"/>
      <c r="K22" s="15"/>
      <c r="L22" s="15"/>
      <c r="M22" s="15"/>
      <c r="N22" s="15"/>
      <c r="O22" s="15"/>
      <c r="P22" s="15"/>
      <c r="Q22" s="15"/>
      <c r="R22" s="15"/>
      <c r="S22" s="15"/>
      <c r="T22" s="15"/>
      <c r="U22" s="15"/>
      <c r="V22" s="318"/>
      <c r="W22" s="318"/>
      <c r="X22" s="318"/>
      <c r="Y22" s="318"/>
      <c r="Z22" s="15"/>
      <c r="AA22" s="15"/>
      <c r="AB22" s="15"/>
      <c r="AC22" s="15"/>
      <c r="AD22" s="15"/>
      <c r="AE22" s="15"/>
      <c r="AF22" s="15"/>
      <c r="AG22" s="15"/>
      <c r="AH22" s="15"/>
      <c r="AI22" s="15"/>
      <c r="AJ22" s="15"/>
      <c r="AK22" s="422"/>
      <c r="AL22" s="422"/>
      <c r="AM22" s="422"/>
      <c r="AN22" s="422"/>
      <c r="AO22" s="422"/>
      <c r="AP22" s="422"/>
      <c r="AQ22" s="422"/>
      <c r="AR22" s="422"/>
      <c r="AS22" s="422"/>
      <c r="AT22" s="423"/>
      <c r="AU22" s="422"/>
      <c r="AV22" s="422"/>
      <c r="AW22" s="422"/>
      <c r="AX22" s="422"/>
    </row>
    <row r="23" spans="1:50" s="316" customFormat="1">
      <c r="A23" s="334" t="s">
        <v>43</v>
      </c>
      <c r="B23" s="318"/>
      <c r="C23" s="318"/>
      <c r="D23" s="318"/>
      <c r="E23" s="318"/>
      <c r="G23" s="318"/>
      <c r="H23" s="318"/>
      <c r="I23" s="318"/>
      <c r="J23" s="335" t="s">
        <v>282</v>
      </c>
      <c r="K23" s="15"/>
      <c r="N23" s="15"/>
      <c r="O23" s="15"/>
      <c r="P23" s="15"/>
      <c r="Q23" s="15"/>
      <c r="R23" s="15"/>
      <c r="S23" s="15"/>
      <c r="T23" s="15"/>
      <c r="U23" s="15"/>
      <c r="V23" s="318"/>
      <c r="W23" s="318"/>
      <c r="X23" s="318"/>
      <c r="Y23" s="318"/>
      <c r="Z23" s="15"/>
      <c r="AA23" s="15"/>
      <c r="AB23" s="15"/>
      <c r="AC23" s="15"/>
      <c r="AD23" s="15"/>
      <c r="AE23" s="15"/>
      <c r="AF23" s="15"/>
      <c r="AG23" s="15"/>
      <c r="AH23" s="15"/>
      <c r="AI23" s="15"/>
      <c r="AJ23" s="336"/>
      <c r="AK23" s="422"/>
      <c r="AL23" s="422"/>
      <c r="AM23" s="422"/>
      <c r="AN23" s="422"/>
      <c r="AO23" s="422"/>
      <c r="AP23" s="422"/>
      <c r="AQ23" s="422"/>
      <c r="AR23" s="422"/>
      <c r="AS23" s="422"/>
      <c r="AT23" s="423"/>
      <c r="AU23" s="422"/>
      <c r="AV23" s="422"/>
      <c r="AW23" s="422"/>
      <c r="AX23" s="422"/>
    </row>
    <row r="24" spans="1:50" s="316" customFormat="1" ht="4.5" customHeight="1">
      <c r="A24" s="337"/>
      <c r="B24" s="318"/>
      <c r="C24" s="318"/>
      <c r="D24" s="318"/>
      <c r="E24" s="318"/>
      <c r="F24" s="335"/>
      <c r="G24" s="318"/>
      <c r="H24" s="318"/>
      <c r="I24" s="318"/>
      <c r="J24" s="318"/>
      <c r="K24" s="15"/>
      <c r="L24" s="15"/>
      <c r="M24" s="15"/>
      <c r="N24" s="15"/>
      <c r="O24" s="15"/>
      <c r="P24" s="15"/>
      <c r="Q24" s="15"/>
      <c r="R24" s="15"/>
      <c r="S24" s="15"/>
      <c r="T24" s="15"/>
      <c r="U24" s="15"/>
      <c r="V24" s="318"/>
      <c r="W24" s="318"/>
      <c r="X24" s="318"/>
      <c r="Y24" s="318"/>
      <c r="Z24" s="15"/>
      <c r="AA24" s="15"/>
      <c r="AB24" s="15"/>
      <c r="AC24" s="15"/>
      <c r="AD24" s="15"/>
      <c r="AE24" s="15"/>
      <c r="AF24" s="15"/>
      <c r="AG24" s="15"/>
      <c r="AH24" s="15"/>
      <c r="AI24" s="15"/>
      <c r="AJ24" s="15"/>
      <c r="AK24" s="422"/>
      <c r="AL24" s="422"/>
      <c r="AM24" s="422"/>
      <c r="AN24" s="422"/>
      <c r="AO24" s="422"/>
      <c r="AP24" s="422"/>
      <c r="AQ24" s="422"/>
      <c r="AR24" s="422"/>
      <c r="AS24" s="422"/>
      <c r="AT24" s="423"/>
      <c r="AU24" s="422"/>
      <c r="AV24" s="422"/>
      <c r="AW24" s="422"/>
      <c r="AX24" s="422"/>
    </row>
    <row r="25" spans="1:50" s="316" customFormat="1" ht="14.25">
      <c r="A25" s="35" t="s">
        <v>134</v>
      </c>
      <c r="B25" s="338"/>
      <c r="C25" s="337"/>
      <c r="D25" s="318"/>
      <c r="E25" s="318"/>
      <c r="F25" s="318"/>
      <c r="G25" s="318"/>
      <c r="H25" s="318"/>
      <c r="I25" s="318"/>
      <c r="J25" s="318"/>
      <c r="K25" s="15"/>
      <c r="L25" s="15"/>
      <c r="M25" s="15"/>
      <c r="N25" s="15"/>
      <c r="O25" s="15"/>
      <c r="P25" s="15"/>
      <c r="Q25" s="15"/>
      <c r="R25" s="15"/>
      <c r="S25" s="22"/>
      <c r="T25" s="23"/>
      <c r="U25" s="23"/>
      <c r="V25" s="23"/>
      <c r="W25" s="23"/>
      <c r="X25" s="23"/>
      <c r="Y25" s="23"/>
      <c r="Z25" s="318"/>
      <c r="AA25" s="318"/>
      <c r="AB25" s="22"/>
      <c r="AC25" s="23"/>
      <c r="AD25" s="23"/>
      <c r="AE25" s="23"/>
      <c r="AF25" s="23"/>
      <c r="AG25" s="23"/>
      <c r="AH25" s="23"/>
      <c r="AI25" s="318"/>
      <c r="AJ25" s="318"/>
      <c r="AK25" s="422"/>
      <c r="AL25" s="422"/>
      <c r="AM25" s="422"/>
      <c r="AN25" s="422"/>
      <c r="AO25" s="422"/>
      <c r="AP25" s="422"/>
      <c r="AQ25" s="422"/>
      <c r="AR25" s="422"/>
      <c r="AS25" s="422"/>
      <c r="AT25" s="423"/>
      <c r="AU25" s="422"/>
      <c r="AV25" s="422"/>
      <c r="AW25" s="422"/>
      <c r="AX25" s="422"/>
    </row>
    <row r="26" spans="1:50" s="316" customFormat="1" ht="15" customHeight="1">
      <c r="A26" s="56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50" t="s">
        <v>114</v>
      </c>
      <c r="AC26" s="551"/>
      <c r="AD26" s="551"/>
      <c r="AE26" s="551"/>
      <c r="AF26" s="551"/>
      <c r="AG26" s="551"/>
      <c r="AH26" s="551"/>
      <c r="AI26" s="551"/>
      <c r="AJ26" s="552"/>
      <c r="AK26" s="422"/>
      <c r="AL26" s="422"/>
      <c r="AM26" s="422"/>
      <c r="AN26" s="422"/>
      <c r="AO26" s="422"/>
      <c r="AP26" s="422"/>
      <c r="AQ26" s="422"/>
      <c r="AR26" s="422"/>
      <c r="AS26" s="422"/>
      <c r="AT26" s="423"/>
      <c r="AU26" s="422"/>
      <c r="AV26" s="422"/>
      <c r="AW26" s="422"/>
      <c r="AX26" s="422"/>
    </row>
    <row r="27" spans="1:50" s="316" customFormat="1" ht="15" customHeight="1" thickBot="1">
      <c r="A27" s="339"/>
      <c r="B27" s="340" t="s">
        <v>142</v>
      </c>
      <c r="C27" s="341"/>
      <c r="D27" s="341"/>
      <c r="E27" s="342"/>
      <c r="F27" s="342"/>
      <c r="G27" s="342"/>
      <c r="H27" s="342"/>
      <c r="I27" s="342"/>
      <c r="J27" s="342"/>
      <c r="K27" s="343"/>
      <c r="L27" s="558" t="s">
        <v>288</v>
      </c>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60"/>
      <c r="AK27" s="422"/>
      <c r="AL27" s="422"/>
      <c r="AM27" s="422"/>
      <c r="AN27" s="422"/>
      <c r="AO27" s="422"/>
      <c r="AP27" s="422"/>
      <c r="AQ27" s="422"/>
      <c r="AR27" s="422"/>
      <c r="AS27" s="422"/>
      <c r="AT27" s="423"/>
      <c r="AU27" s="422"/>
      <c r="AV27" s="422"/>
      <c r="AW27" s="422"/>
      <c r="AX27" s="422"/>
    </row>
    <row r="28" spans="1:50" s="316" customFormat="1" ht="15" customHeight="1" thickBot="1">
      <c r="A28" s="344" t="s">
        <v>16</v>
      </c>
      <c r="B28" s="345" t="s">
        <v>12</v>
      </c>
      <c r="C28" s="346"/>
      <c r="D28" s="472" t="str">
        <f>$AA$3</f>
        <v>元</v>
      </c>
      <c r="E28" s="472"/>
      <c r="F28" s="346" t="s">
        <v>132</v>
      </c>
      <c r="G28" s="346"/>
      <c r="H28" s="346"/>
      <c r="I28" s="346"/>
      <c r="J28" s="346"/>
      <c r="K28" s="18"/>
      <c r="L28" s="18"/>
      <c r="M28" s="18"/>
      <c r="N28" s="18"/>
      <c r="O28" s="18"/>
      <c r="P28" s="18"/>
      <c r="Q28" s="18"/>
      <c r="R28" s="18"/>
      <c r="S28" s="308"/>
      <c r="T28" s="308"/>
      <c r="U28" s="308"/>
      <c r="V28" s="308"/>
      <c r="W28" s="308"/>
      <c r="X28" s="308"/>
      <c r="Y28" s="308"/>
      <c r="Z28" s="308"/>
      <c r="AA28" s="309"/>
      <c r="AB28" s="464"/>
      <c r="AC28" s="465"/>
      <c r="AD28" s="465"/>
      <c r="AE28" s="465"/>
      <c r="AF28" s="465"/>
      <c r="AG28" s="465"/>
      <c r="AH28" s="465"/>
      <c r="AI28" s="472" t="s">
        <v>4</v>
      </c>
      <c r="AJ28" s="473"/>
      <c r="AK28" s="425" t="s">
        <v>50</v>
      </c>
      <c r="AL28" s="426" t="str">
        <f>IFERROR(IF(AND(ISNUMBER(AB29),ISNUMBER(AB28),AB29&gt;AB28),"○","☓"),"")</f>
        <v>☓</v>
      </c>
      <c r="AM28" s="427" t="s">
        <v>62</v>
      </c>
      <c r="AN28" s="428"/>
      <c r="AO28" s="428"/>
      <c r="AP28" s="428"/>
      <c r="AQ28" s="428"/>
      <c r="AR28" s="428"/>
      <c r="AS28" s="428"/>
      <c r="AT28" s="428"/>
      <c r="AU28" s="428"/>
      <c r="AV28" s="428"/>
      <c r="AW28" s="429"/>
      <c r="AX28" s="422"/>
    </row>
    <row r="29" spans="1:50" s="316" customFormat="1" ht="15" customHeight="1" thickBot="1">
      <c r="A29" s="347" t="s">
        <v>17</v>
      </c>
      <c r="B29" s="348" t="s">
        <v>108</v>
      </c>
      <c r="C29" s="349"/>
      <c r="D29" s="349"/>
      <c r="E29" s="349"/>
      <c r="F29" s="349"/>
      <c r="G29" s="349"/>
      <c r="H29" s="349"/>
      <c r="I29" s="349"/>
      <c r="J29" s="349"/>
      <c r="K29" s="19"/>
      <c r="L29" s="19"/>
      <c r="M29" s="19"/>
      <c r="N29" s="19"/>
      <c r="O29" s="19"/>
      <c r="P29" s="19"/>
      <c r="Q29" s="19"/>
      <c r="R29" s="350"/>
      <c r="S29" s="350"/>
      <c r="T29" s="350"/>
      <c r="U29" s="350"/>
      <c r="V29" s="350"/>
      <c r="W29" s="350"/>
      <c r="X29" s="350"/>
      <c r="Y29" s="350"/>
      <c r="Z29" s="350"/>
      <c r="AA29" s="129" t="s">
        <v>67</v>
      </c>
      <c r="AB29" s="470">
        <f>AB30-AB31</f>
        <v>0</v>
      </c>
      <c r="AC29" s="471"/>
      <c r="AD29" s="471"/>
      <c r="AE29" s="471"/>
      <c r="AF29" s="471"/>
      <c r="AG29" s="471"/>
      <c r="AH29" s="471"/>
      <c r="AI29" s="451" t="s">
        <v>4</v>
      </c>
      <c r="AJ29" s="452"/>
      <c r="AK29" s="422"/>
      <c r="AL29" s="430" t="str">
        <f>IFERROR(IF(AND(ISNUMBER('様式１－１'!D25),ISNUMBER(AB29),'様式１－１'!D25=AB29),"○","☓"),"")</f>
        <v>○</v>
      </c>
      <c r="AM29" s="427" t="s">
        <v>278</v>
      </c>
      <c r="AN29" s="428"/>
      <c r="AO29" s="428"/>
      <c r="AP29" s="428"/>
      <c r="AQ29" s="428"/>
      <c r="AR29" s="428"/>
      <c r="AS29" s="428"/>
      <c r="AT29" s="428"/>
      <c r="AU29" s="428"/>
      <c r="AV29" s="428"/>
      <c r="AW29" s="429"/>
      <c r="AX29" s="431"/>
    </row>
    <row r="30" spans="1:50" s="316" customFormat="1" ht="15" customHeight="1" thickBot="1">
      <c r="A30" s="352"/>
      <c r="B30" s="353" t="s">
        <v>133</v>
      </c>
      <c r="C30" s="354"/>
      <c r="D30" s="354"/>
      <c r="E30" s="354"/>
      <c r="F30" s="354"/>
      <c r="G30" s="354"/>
      <c r="H30" s="354"/>
      <c r="I30" s="354"/>
      <c r="J30" s="354"/>
      <c r="K30" s="20"/>
      <c r="L30" s="20"/>
      <c r="M30" s="20"/>
      <c r="N30" s="20"/>
      <c r="O30" s="20"/>
      <c r="P30" s="20"/>
      <c r="Q30" s="20"/>
      <c r="R30" s="20"/>
      <c r="S30" s="355"/>
      <c r="T30" s="355"/>
      <c r="U30" s="355"/>
      <c r="V30" s="355"/>
      <c r="W30" s="355"/>
      <c r="X30" s="355"/>
      <c r="Y30" s="355"/>
      <c r="Z30" s="355"/>
      <c r="AA30" s="356"/>
      <c r="AB30" s="449"/>
      <c r="AC30" s="450"/>
      <c r="AD30" s="450"/>
      <c r="AE30" s="450"/>
      <c r="AF30" s="450"/>
      <c r="AG30" s="450"/>
      <c r="AH30" s="450"/>
      <c r="AI30" s="514" t="s">
        <v>4</v>
      </c>
      <c r="AJ30" s="515"/>
      <c r="AK30" s="422"/>
      <c r="AL30" s="431"/>
      <c r="AM30" s="431"/>
      <c r="AN30" s="431"/>
      <c r="AO30" s="431"/>
      <c r="AP30" s="431"/>
      <c r="AQ30" s="431"/>
      <c r="AR30" s="431"/>
      <c r="AS30" s="431"/>
      <c r="AT30" s="432"/>
      <c r="AU30" s="431"/>
      <c r="AV30" s="431"/>
      <c r="AW30" s="431"/>
      <c r="AX30" s="431"/>
    </row>
    <row r="31" spans="1:50" s="316" customFormat="1" ht="15" customHeight="1" thickBot="1">
      <c r="A31" s="310"/>
      <c r="B31" s="357" t="s">
        <v>147</v>
      </c>
      <c r="C31" s="358"/>
      <c r="D31" s="358"/>
      <c r="E31" s="358"/>
      <c r="F31" s="358"/>
      <c r="G31" s="358"/>
      <c r="H31" s="358"/>
      <c r="I31" s="358"/>
      <c r="J31" s="358"/>
      <c r="K31" s="130"/>
      <c r="L31" s="130"/>
      <c r="M31" s="130"/>
      <c r="N31" s="130"/>
      <c r="O31" s="130"/>
      <c r="P31" s="130"/>
      <c r="Q31" s="130"/>
      <c r="R31" s="130"/>
      <c r="S31" s="359"/>
      <c r="T31" s="359"/>
      <c r="U31" s="359"/>
      <c r="V31" s="359"/>
      <c r="W31" s="359"/>
      <c r="X31" s="359"/>
      <c r="Y31" s="359"/>
      <c r="Z31" s="359"/>
      <c r="AA31" s="360"/>
      <c r="AB31" s="553"/>
      <c r="AC31" s="530"/>
      <c r="AD31" s="530"/>
      <c r="AE31" s="530"/>
      <c r="AF31" s="530"/>
      <c r="AG31" s="530"/>
      <c r="AH31" s="531"/>
      <c r="AI31" s="554" t="s">
        <v>4</v>
      </c>
      <c r="AJ31" s="555"/>
      <c r="AK31" s="422"/>
      <c r="AL31" s="422"/>
      <c r="AM31" s="422"/>
      <c r="AN31" s="422"/>
      <c r="AO31" s="422"/>
      <c r="AP31" s="422"/>
      <c r="AQ31" s="422"/>
      <c r="AR31" s="422"/>
      <c r="AS31" s="422"/>
      <c r="AT31" s="423"/>
      <c r="AU31" s="422"/>
      <c r="AV31" s="422"/>
      <c r="AW31" s="422"/>
      <c r="AX31" s="422"/>
    </row>
    <row r="32" spans="1:50" s="316" customFormat="1" ht="3.75" customHeight="1">
      <c r="A32" s="318"/>
      <c r="B32" s="361"/>
      <c r="C32" s="337"/>
      <c r="D32" s="318"/>
      <c r="E32" s="318"/>
      <c r="F32" s="318"/>
      <c r="G32" s="318"/>
      <c r="H32" s="318"/>
      <c r="I32" s="318"/>
      <c r="J32" s="318"/>
      <c r="K32" s="15"/>
      <c r="L32" s="15"/>
      <c r="M32" s="15"/>
      <c r="N32" s="15"/>
      <c r="O32" s="15"/>
      <c r="P32" s="15"/>
      <c r="Q32" s="15"/>
      <c r="R32" s="15"/>
      <c r="S32" s="22"/>
      <c r="T32" s="23"/>
      <c r="U32" s="23"/>
      <c r="V32" s="23"/>
      <c r="W32" s="23"/>
      <c r="X32" s="23"/>
      <c r="Y32" s="23"/>
      <c r="Z32" s="318"/>
      <c r="AA32" s="318"/>
      <c r="AB32" s="22"/>
      <c r="AC32" s="23"/>
      <c r="AD32" s="23"/>
      <c r="AE32" s="23"/>
      <c r="AF32" s="23"/>
      <c r="AG32" s="23"/>
      <c r="AH32" s="23"/>
      <c r="AI32" s="318"/>
      <c r="AJ32" s="318"/>
      <c r="AK32" s="422"/>
      <c r="AL32" s="422"/>
      <c r="AM32" s="422"/>
      <c r="AN32" s="422"/>
      <c r="AO32" s="422"/>
      <c r="AP32" s="422"/>
      <c r="AQ32" s="422"/>
      <c r="AR32" s="422"/>
      <c r="AS32" s="422"/>
      <c r="AT32" s="423"/>
      <c r="AU32" s="422"/>
      <c r="AV32" s="422"/>
      <c r="AW32" s="422"/>
      <c r="AX32" s="422"/>
    </row>
    <row r="33" spans="1:50" s="316" customFormat="1" ht="12">
      <c r="A33" s="362"/>
      <c r="B33" s="335" t="s">
        <v>137</v>
      </c>
      <c r="C33" s="318"/>
      <c r="D33" s="338"/>
      <c r="E33" s="318"/>
      <c r="F33" s="31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15"/>
      <c r="AK33" s="422"/>
      <c r="AL33" s="422"/>
      <c r="AM33" s="422"/>
      <c r="AN33" s="422"/>
      <c r="AO33" s="422"/>
      <c r="AP33" s="422"/>
      <c r="AQ33" s="422"/>
      <c r="AR33" s="422"/>
      <c r="AS33" s="422"/>
      <c r="AT33" s="423"/>
      <c r="AU33" s="422"/>
      <c r="AV33" s="422"/>
      <c r="AW33" s="422"/>
      <c r="AX33" s="422"/>
    </row>
    <row r="34" spans="1:50" s="316" customFormat="1" ht="12">
      <c r="A34" s="362"/>
      <c r="B34" s="363" t="s">
        <v>171</v>
      </c>
      <c r="C34" s="318"/>
      <c r="D34" s="338"/>
      <c r="E34" s="318"/>
      <c r="F34" s="31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15"/>
      <c r="AK34" s="422"/>
      <c r="AL34" s="422"/>
      <c r="AM34" s="422"/>
      <c r="AN34" s="422"/>
      <c r="AO34" s="422"/>
      <c r="AP34" s="422"/>
      <c r="AQ34" s="422"/>
      <c r="AR34" s="422"/>
      <c r="AS34" s="422"/>
      <c r="AT34" s="423"/>
      <c r="AU34" s="422"/>
      <c r="AV34" s="422"/>
      <c r="AW34" s="422"/>
      <c r="AX34" s="422"/>
    </row>
    <row r="35" spans="1:50" s="316" customFormat="1" ht="12">
      <c r="A35" s="362"/>
      <c r="B35" s="361"/>
      <c r="C35" s="318"/>
      <c r="D35" s="338"/>
      <c r="E35" s="318"/>
      <c r="F35" s="31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15"/>
      <c r="AK35" s="422"/>
      <c r="AL35" s="422"/>
      <c r="AM35" s="422"/>
      <c r="AN35" s="422"/>
      <c r="AO35" s="422"/>
      <c r="AP35" s="422"/>
      <c r="AQ35" s="422"/>
      <c r="AR35" s="422"/>
      <c r="AS35" s="422"/>
      <c r="AT35" s="423"/>
      <c r="AU35" s="422"/>
      <c r="AV35" s="422"/>
      <c r="AW35" s="422"/>
      <c r="AX35" s="422"/>
    </row>
    <row r="36" spans="1:50" s="316" customFormat="1" ht="6" customHeight="1">
      <c r="A36" s="318"/>
      <c r="B36" s="338"/>
      <c r="C36" s="337"/>
      <c r="D36" s="318"/>
      <c r="E36" s="318"/>
      <c r="F36" s="318"/>
      <c r="G36" s="318"/>
      <c r="H36" s="318"/>
      <c r="I36" s="318"/>
      <c r="J36" s="318"/>
      <c r="K36" s="15"/>
      <c r="L36" s="15"/>
      <c r="M36" s="15"/>
      <c r="N36" s="15"/>
      <c r="O36" s="15"/>
      <c r="P36" s="15"/>
      <c r="Q36" s="15"/>
      <c r="R36" s="15"/>
      <c r="S36" s="22"/>
      <c r="T36" s="23"/>
      <c r="U36" s="23"/>
      <c r="V36" s="23"/>
      <c r="W36" s="23"/>
      <c r="X36" s="23"/>
      <c r="Y36" s="23"/>
      <c r="Z36" s="318"/>
      <c r="AA36" s="318"/>
      <c r="AB36" s="22"/>
      <c r="AC36" s="23"/>
      <c r="AD36" s="23"/>
      <c r="AE36" s="23"/>
      <c r="AF36" s="23"/>
      <c r="AG36" s="23"/>
      <c r="AH36" s="23"/>
      <c r="AI36" s="318"/>
      <c r="AJ36" s="318"/>
      <c r="AK36" s="422"/>
      <c r="AL36" s="422"/>
      <c r="AM36" s="422"/>
      <c r="AN36" s="422"/>
      <c r="AO36" s="422"/>
      <c r="AP36" s="422"/>
      <c r="AQ36" s="422"/>
      <c r="AR36" s="422"/>
      <c r="AS36" s="422"/>
      <c r="AT36" s="423"/>
      <c r="AU36" s="422"/>
      <c r="AV36" s="422"/>
      <c r="AW36" s="422"/>
      <c r="AX36" s="422"/>
    </row>
    <row r="37" spans="1:50" s="316" customFormat="1" ht="14.25">
      <c r="A37" s="318"/>
      <c r="B37" s="338"/>
      <c r="C37" s="337"/>
      <c r="D37" s="318"/>
      <c r="E37" s="318"/>
      <c r="F37" s="318"/>
      <c r="G37" s="318"/>
      <c r="H37" s="318"/>
      <c r="I37" s="318"/>
      <c r="J37" s="318"/>
      <c r="K37" s="15"/>
      <c r="L37" s="15"/>
      <c r="M37" s="15"/>
      <c r="N37" s="15"/>
      <c r="O37" s="15"/>
      <c r="P37" s="15"/>
      <c r="Q37" s="15"/>
      <c r="R37" s="15"/>
      <c r="S37" s="22"/>
      <c r="T37" s="23"/>
      <c r="U37" s="23"/>
      <c r="V37" s="23"/>
      <c r="W37" s="23"/>
      <c r="X37" s="23"/>
      <c r="Y37" s="23"/>
      <c r="Z37" s="318"/>
      <c r="AA37" s="318"/>
      <c r="AB37" s="22"/>
      <c r="AC37" s="23"/>
      <c r="AD37" s="23"/>
      <c r="AE37" s="23"/>
      <c r="AF37" s="23"/>
      <c r="AG37" s="23"/>
      <c r="AH37" s="23"/>
      <c r="AI37" s="318"/>
      <c r="AJ37" s="318"/>
      <c r="AK37" s="422"/>
      <c r="AL37" s="422"/>
      <c r="AM37" s="422"/>
      <c r="AN37" s="422"/>
      <c r="AO37" s="422"/>
      <c r="AP37" s="422"/>
      <c r="AQ37" s="422"/>
      <c r="AR37" s="422"/>
      <c r="AS37" s="422"/>
      <c r="AT37" s="423"/>
      <c r="AU37" s="422"/>
      <c r="AV37" s="422"/>
      <c r="AW37" s="422"/>
      <c r="AX37" s="422"/>
    </row>
    <row r="38" spans="1:50" s="316" customFormat="1" ht="14.25">
      <c r="A38" s="35" t="s">
        <v>135</v>
      </c>
      <c r="B38" s="338"/>
      <c r="C38" s="337"/>
      <c r="D38" s="318"/>
      <c r="E38" s="318"/>
      <c r="F38" s="318"/>
      <c r="G38" s="318"/>
      <c r="H38" s="318"/>
      <c r="I38" s="318"/>
      <c r="J38" s="318"/>
      <c r="K38" s="15"/>
      <c r="M38" s="15"/>
      <c r="N38" s="15"/>
      <c r="O38" s="15"/>
      <c r="P38" s="15"/>
      <c r="Q38" s="15"/>
      <c r="R38" s="15"/>
      <c r="S38" s="22"/>
      <c r="T38" s="23"/>
      <c r="U38" s="23"/>
      <c r="V38" s="23"/>
      <c r="W38" s="23"/>
      <c r="X38" s="23"/>
      <c r="Y38" s="23"/>
      <c r="Z38" s="318"/>
      <c r="AA38" s="318"/>
      <c r="AB38" s="22"/>
      <c r="AC38" s="23"/>
      <c r="AD38" s="23"/>
      <c r="AE38" s="23"/>
      <c r="AF38" s="23"/>
      <c r="AG38" s="23"/>
      <c r="AH38" s="23"/>
      <c r="AI38" s="318"/>
      <c r="AJ38" s="336"/>
      <c r="AK38" s="422"/>
      <c r="AL38" s="422"/>
      <c r="AM38" s="422"/>
      <c r="AN38" s="422"/>
      <c r="AO38" s="422"/>
      <c r="AP38" s="422"/>
      <c r="AQ38" s="422"/>
      <c r="AR38" s="422"/>
      <c r="AS38" s="422"/>
      <c r="AT38" s="423"/>
      <c r="AU38" s="422"/>
      <c r="AV38" s="422"/>
      <c r="AW38" s="422"/>
      <c r="AX38" s="422"/>
    </row>
    <row r="39" spans="1:50" s="316" customFormat="1" ht="4.5" customHeight="1">
      <c r="A39" s="337"/>
      <c r="B39" s="318"/>
      <c r="C39" s="318"/>
      <c r="D39" s="318"/>
      <c r="E39" s="318"/>
      <c r="F39" s="335"/>
      <c r="G39" s="318"/>
      <c r="H39" s="318"/>
      <c r="I39" s="318"/>
      <c r="J39" s="318"/>
      <c r="K39" s="15"/>
      <c r="L39" s="15"/>
      <c r="M39" s="15"/>
      <c r="N39" s="15"/>
      <c r="O39" s="15"/>
      <c r="P39" s="15"/>
      <c r="Q39" s="15"/>
      <c r="R39" s="15"/>
      <c r="S39" s="15"/>
      <c r="T39" s="15"/>
      <c r="U39" s="15"/>
      <c r="V39" s="318"/>
      <c r="W39" s="318"/>
      <c r="X39" s="318"/>
      <c r="Y39" s="318"/>
      <c r="Z39" s="15"/>
      <c r="AA39" s="15"/>
      <c r="AB39" s="15"/>
      <c r="AC39" s="15"/>
      <c r="AD39" s="15"/>
      <c r="AE39" s="15"/>
      <c r="AF39" s="15"/>
      <c r="AG39" s="15"/>
      <c r="AH39" s="15"/>
      <c r="AI39" s="15"/>
      <c r="AJ39" s="15"/>
      <c r="AK39" s="422"/>
      <c r="AL39" s="422"/>
      <c r="AM39" s="422"/>
      <c r="AN39" s="422"/>
      <c r="AO39" s="422"/>
      <c r="AP39" s="422"/>
      <c r="AQ39" s="422"/>
      <c r="AR39" s="422"/>
      <c r="AS39" s="422"/>
      <c r="AT39" s="423"/>
      <c r="AU39" s="422"/>
      <c r="AV39" s="422"/>
      <c r="AW39" s="422"/>
      <c r="AX39" s="422"/>
    </row>
    <row r="40" spans="1:50" s="316" customFormat="1" ht="15" customHeight="1">
      <c r="A40" s="364"/>
      <c r="B40" s="365"/>
      <c r="C40" s="365"/>
      <c r="D40" s="365"/>
      <c r="E40" s="365"/>
      <c r="F40" s="365"/>
      <c r="G40" s="365"/>
      <c r="H40" s="365"/>
      <c r="I40" s="365"/>
      <c r="J40" s="365"/>
      <c r="K40" s="16"/>
      <c r="L40" s="16"/>
      <c r="M40" s="16"/>
      <c r="N40" s="16"/>
      <c r="O40" s="16"/>
      <c r="P40" s="16"/>
      <c r="Q40" s="16"/>
      <c r="R40" s="17"/>
      <c r="S40" s="550" t="s">
        <v>114</v>
      </c>
      <c r="T40" s="551"/>
      <c r="U40" s="551"/>
      <c r="V40" s="551"/>
      <c r="W40" s="551"/>
      <c r="X40" s="551"/>
      <c r="Y40" s="551"/>
      <c r="Z40" s="551"/>
      <c r="AA40" s="552"/>
      <c r="AB40" s="551" t="s">
        <v>115</v>
      </c>
      <c r="AC40" s="551"/>
      <c r="AD40" s="551"/>
      <c r="AE40" s="551"/>
      <c r="AF40" s="551"/>
      <c r="AG40" s="551"/>
      <c r="AH40" s="551"/>
      <c r="AI40" s="551"/>
      <c r="AJ40" s="552"/>
      <c r="AK40" s="422"/>
      <c r="AL40" s="422"/>
      <c r="AM40" s="422"/>
      <c r="AN40" s="422"/>
      <c r="AO40" s="422"/>
      <c r="AP40" s="422"/>
      <c r="AQ40" s="422"/>
      <c r="AR40" s="422"/>
      <c r="AS40" s="422"/>
      <c r="AT40" s="423"/>
      <c r="AU40" s="422"/>
      <c r="AV40" s="422"/>
      <c r="AW40" s="422"/>
      <c r="AX40" s="422"/>
    </row>
    <row r="41" spans="1:50" s="316" customFormat="1" ht="15" customHeight="1" thickBot="1">
      <c r="A41" s="366"/>
      <c r="B41" s="340" t="s">
        <v>142</v>
      </c>
      <c r="C41" s="342"/>
      <c r="D41" s="342"/>
      <c r="E41" s="342"/>
      <c r="F41" s="342"/>
      <c r="G41" s="342"/>
      <c r="H41" s="342"/>
      <c r="I41" s="342"/>
      <c r="J41" s="342"/>
      <c r="K41" s="342"/>
      <c r="L41" s="342" t="s">
        <v>60</v>
      </c>
      <c r="M41" s="342"/>
      <c r="N41" s="342"/>
      <c r="O41" s="342"/>
      <c r="P41" s="342"/>
      <c r="Q41" s="342"/>
      <c r="R41" s="342"/>
      <c r="S41" s="447"/>
      <c r="T41" s="448" t="s">
        <v>143</v>
      </c>
      <c r="U41" s="448"/>
      <c r="V41" s="448" t="s">
        <v>144</v>
      </c>
      <c r="W41" s="448" t="s">
        <v>145</v>
      </c>
      <c r="X41" s="448"/>
      <c r="Y41" s="448" t="s">
        <v>143</v>
      </c>
      <c r="Z41" s="448"/>
      <c r="AA41" s="448" t="s">
        <v>144</v>
      </c>
      <c r="AB41" s="249"/>
      <c r="AC41" s="250" t="s">
        <v>143</v>
      </c>
      <c r="AD41" s="250"/>
      <c r="AE41" s="246" t="s">
        <v>144</v>
      </c>
      <c r="AF41" s="246" t="s">
        <v>146</v>
      </c>
      <c r="AG41" s="246"/>
      <c r="AH41" s="246" t="s">
        <v>143</v>
      </c>
      <c r="AI41" s="246"/>
      <c r="AJ41" s="247" t="s">
        <v>144</v>
      </c>
      <c r="AK41" s="422"/>
      <c r="AL41" s="422"/>
      <c r="AM41" s="422"/>
      <c r="AN41" s="422"/>
      <c r="AO41" s="422"/>
      <c r="AP41" s="422"/>
      <c r="AQ41" s="422"/>
      <c r="AR41" s="422"/>
      <c r="AS41" s="422"/>
      <c r="AT41" s="423"/>
      <c r="AU41" s="422"/>
      <c r="AV41" s="422"/>
      <c r="AW41" s="422"/>
      <c r="AX41" s="422"/>
    </row>
    <row r="42" spans="1:50" s="316" customFormat="1" ht="15" customHeight="1" thickBot="1">
      <c r="A42" s="344" t="s">
        <v>16</v>
      </c>
      <c r="B42" s="345" t="s">
        <v>12</v>
      </c>
      <c r="C42" s="346"/>
      <c r="D42" s="472" t="str">
        <f>$AA$3</f>
        <v>元</v>
      </c>
      <c r="E42" s="472"/>
      <c r="F42" s="346" t="s">
        <v>58</v>
      </c>
      <c r="G42" s="346"/>
      <c r="H42" s="346"/>
      <c r="I42" s="346"/>
      <c r="J42" s="346"/>
      <c r="K42" s="18"/>
      <c r="L42" s="18"/>
      <c r="M42" s="18"/>
      <c r="N42" s="18"/>
      <c r="O42" s="18"/>
      <c r="P42" s="18"/>
      <c r="Q42" s="18"/>
      <c r="R42" s="18"/>
      <c r="S42" s="464"/>
      <c r="T42" s="465"/>
      <c r="U42" s="465"/>
      <c r="V42" s="465"/>
      <c r="W42" s="465"/>
      <c r="X42" s="465"/>
      <c r="Y42" s="465"/>
      <c r="Z42" s="472" t="s">
        <v>4</v>
      </c>
      <c r="AA42" s="473"/>
      <c r="AB42" s="474"/>
      <c r="AC42" s="475"/>
      <c r="AD42" s="475"/>
      <c r="AE42" s="475"/>
      <c r="AF42" s="475"/>
      <c r="AG42" s="475"/>
      <c r="AH42" s="475"/>
      <c r="AI42" s="472" t="s">
        <v>4</v>
      </c>
      <c r="AJ42" s="473"/>
      <c r="AK42" s="422"/>
      <c r="AL42" s="426" t="str">
        <f>IFERROR(IF(AND(ISNUMBER(S43),ISNUMBER(S42),S43&gt;S42),"○","☓"),"")</f>
        <v>☓</v>
      </c>
      <c r="AM42" s="427" t="s">
        <v>62</v>
      </c>
      <c r="AN42" s="428"/>
      <c r="AO42" s="428"/>
      <c r="AP42" s="428"/>
      <c r="AQ42" s="428"/>
      <c r="AR42" s="428"/>
      <c r="AS42" s="428"/>
      <c r="AT42" s="428"/>
      <c r="AU42" s="428"/>
      <c r="AV42" s="428"/>
      <c r="AW42" s="429"/>
      <c r="AX42" s="422"/>
    </row>
    <row r="43" spans="1:50" s="316" customFormat="1" ht="15" customHeight="1" thickBot="1">
      <c r="A43" s="347" t="s">
        <v>17</v>
      </c>
      <c r="B43" s="348" t="s">
        <v>108</v>
      </c>
      <c r="C43" s="349"/>
      <c r="D43" s="349"/>
      <c r="E43" s="349"/>
      <c r="F43" s="349"/>
      <c r="G43" s="349"/>
      <c r="H43" s="349"/>
      <c r="I43" s="349"/>
      <c r="J43" s="349"/>
      <c r="K43" s="19"/>
      <c r="L43" s="19"/>
      <c r="M43" s="19"/>
      <c r="N43" s="19"/>
      <c r="O43" s="19"/>
      <c r="P43" s="19"/>
      <c r="Q43" s="19"/>
      <c r="R43" s="131" t="s">
        <v>136</v>
      </c>
      <c r="S43" s="470">
        <f>S44-S45</f>
        <v>0</v>
      </c>
      <c r="T43" s="471"/>
      <c r="U43" s="471"/>
      <c r="V43" s="471"/>
      <c r="W43" s="471"/>
      <c r="X43" s="471"/>
      <c r="Y43" s="471"/>
      <c r="Z43" s="451" t="s">
        <v>4</v>
      </c>
      <c r="AA43" s="452"/>
      <c r="AB43" s="470">
        <f>AB44-AB45</f>
        <v>0</v>
      </c>
      <c r="AC43" s="471"/>
      <c r="AD43" s="471"/>
      <c r="AE43" s="471"/>
      <c r="AF43" s="471"/>
      <c r="AG43" s="471"/>
      <c r="AH43" s="471"/>
      <c r="AI43" s="451" t="s">
        <v>4</v>
      </c>
      <c r="AJ43" s="452"/>
      <c r="AK43" s="425" t="s">
        <v>50</v>
      </c>
      <c r="AL43" s="426" t="str">
        <f>IFERROR(IF(AND(ISNUMBER(AB43),ISNUMBER(AB42),AB43&gt;AB42),"○","☓"),"")</f>
        <v>☓</v>
      </c>
      <c r="AM43" s="427" t="s">
        <v>51</v>
      </c>
      <c r="AN43" s="428"/>
      <c r="AO43" s="428"/>
      <c r="AP43" s="428"/>
      <c r="AQ43" s="428"/>
      <c r="AR43" s="428"/>
      <c r="AS43" s="428"/>
      <c r="AT43" s="428"/>
      <c r="AU43" s="428"/>
      <c r="AV43" s="428"/>
      <c r="AW43" s="429"/>
      <c r="AX43" s="422"/>
    </row>
    <row r="44" spans="1:50" s="316" customFormat="1" ht="15" customHeight="1" thickBot="1">
      <c r="A44" s="352"/>
      <c r="B44" s="367" t="s">
        <v>25</v>
      </c>
      <c r="C44" s="354"/>
      <c r="D44" s="354"/>
      <c r="E44" s="354"/>
      <c r="F44" s="354"/>
      <c r="G44" s="354"/>
      <c r="H44" s="354"/>
      <c r="I44" s="354"/>
      <c r="J44" s="354"/>
      <c r="K44" s="20"/>
      <c r="L44" s="20"/>
      <c r="M44" s="20"/>
      <c r="N44" s="20"/>
      <c r="O44" s="20"/>
      <c r="P44" s="20"/>
      <c r="Q44" s="20"/>
      <c r="R44" s="20"/>
      <c r="S44" s="449"/>
      <c r="T44" s="450"/>
      <c r="U44" s="450"/>
      <c r="V44" s="450"/>
      <c r="W44" s="450"/>
      <c r="X44" s="450"/>
      <c r="Y44" s="450"/>
      <c r="Z44" s="514" t="s">
        <v>4</v>
      </c>
      <c r="AA44" s="515"/>
      <c r="AB44" s="546"/>
      <c r="AC44" s="547"/>
      <c r="AD44" s="547"/>
      <c r="AE44" s="547"/>
      <c r="AF44" s="547"/>
      <c r="AG44" s="547"/>
      <c r="AH44" s="547"/>
      <c r="AI44" s="514" t="s">
        <v>4</v>
      </c>
      <c r="AJ44" s="515"/>
      <c r="AK44" s="422"/>
      <c r="AL44" s="430" t="str">
        <f>IFERROR(IF(AND(ISNUMBER('様式１－１'!D25),ISNUMBER(S43),'様式１－１'!D25=S43),"○","☓"),"")</f>
        <v>○</v>
      </c>
      <c r="AM44" s="427" t="s">
        <v>279</v>
      </c>
      <c r="AN44" s="428"/>
      <c r="AO44" s="428"/>
      <c r="AP44" s="428"/>
      <c r="AQ44" s="428"/>
      <c r="AR44" s="428"/>
      <c r="AS44" s="428"/>
      <c r="AT44" s="428"/>
      <c r="AU44" s="428"/>
      <c r="AV44" s="428"/>
      <c r="AW44" s="429"/>
      <c r="AX44" s="422"/>
    </row>
    <row r="45" spans="1:50" s="316" customFormat="1" ht="15" customHeight="1" thickBot="1">
      <c r="A45" s="352"/>
      <c r="B45" s="368" t="s">
        <v>178</v>
      </c>
      <c r="C45" s="369"/>
      <c r="D45" s="369"/>
      <c r="E45" s="369"/>
      <c r="F45" s="369"/>
      <c r="G45" s="369"/>
      <c r="H45" s="369"/>
      <c r="I45" s="369"/>
      <c r="J45" s="369"/>
      <c r="K45" s="21"/>
      <c r="L45" s="21"/>
      <c r="M45" s="21"/>
      <c r="N45" s="21"/>
      <c r="O45" s="21"/>
      <c r="P45" s="21"/>
      <c r="Q45" s="21"/>
      <c r="R45" s="21"/>
      <c r="S45" s="529"/>
      <c r="T45" s="530"/>
      <c r="U45" s="530"/>
      <c r="V45" s="530"/>
      <c r="W45" s="530"/>
      <c r="X45" s="530"/>
      <c r="Y45" s="531"/>
      <c r="Z45" s="527" t="s">
        <v>4</v>
      </c>
      <c r="AA45" s="527"/>
      <c r="AB45" s="532"/>
      <c r="AC45" s="533"/>
      <c r="AD45" s="533"/>
      <c r="AE45" s="533"/>
      <c r="AF45" s="533"/>
      <c r="AG45" s="533"/>
      <c r="AH45" s="534"/>
      <c r="AI45" s="527" t="s">
        <v>4</v>
      </c>
      <c r="AJ45" s="528"/>
      <c r="AK45" s="422"/>
      <c r="AL45" s="430" t="str">
        <f>IFERROR(IF(AND(ISNUMBER('様式１－１'!E25),ISNUMBER(AB43),'様式１－１'!E25=AB43),"○","☓"),"")</f>
        <v>○</v>
      </c>
      <c r="AM45" s="427" t="s">
        <v>283</v>
      </c>
      <c r="AN45" s="428"/>
      <c r="AO45" s="428"/>
      <c r="AP45" s="428"/>
      <c r="AQ45" s="428"/>
      <c r="AR45" s="428"/>
      <c r="AS45" s="428"/>
      <c r="AT45" s="428"/>
      <c r="AU45" s="428"/>
      <c r="AV45" s="428"/>
      <c r="AW45" s="429"/>
      <c r="AX45" s="422"/>
    </row>
    <row r="46" spans="1:50" s="316" customFormat="1" ht="3.75" customHeight="1">
      <c r="A46" s="349"/>
      <c r="B46" s="370"/>
      <c r="C46" s="371"/>
      <c r="D46" s="349"/>
      <c r="E46" s="349"/>
      <c r="F46" s="349"/>
      <c r="G46" s="349"/>
      <c r="H46" s="349"/>
      <c r="I46" s="349"/>
      <c r="J46" s="349"/>
      <c r="K46" s="19"/>
      <c r="L46" s="19"/>
      <c r="M46" s="19"/>
      <c r="N46" s="19"/>
      <c r="O46" s="19"/>
      <c r="P46" s="19"/>
      <c r="Q46" s="19"/>
      <c r="R46" s="19"/>
      <c r="S46" s="22"/>
      <c r="T46" s="23"/>
      <c r="U46" s="23"/>
      <c r="V46" s="23"/>
      <c r="W46" s="23"/>
      <c r="X46" s="23"/>
      <c r="Y46" s="23"/>
      <c r="Z46" s="349"/>
      <c r="AA46" s="349"/>
      <c r="AB46" s="22"/>
      <c r="AC46" s="23"/>
      <c r="AD46" s="23"/>
      <c r="AE46" s="23"/>
      <c r="AF46" s="23"/>
      <c r="AG46" s="23"/>
      <c r="AH46" s="23"/>
      <c r="AI46" s="349"/>
      <c r="AJ46" s="349"/>
      <c r="AK46" s="422"/>
      <c r="AL46" s="422"/>
      <c r="AM46" s="422"/>
      <c r="AN46" s="422"/>
      <c r="AO46" s="422"/>
      <c r="AP46" s="422"/>
      <c r="AQ46" s="422"/>
      <c r="AR46" s="422"/>
      <c r="AS46" s="422"/>
      <c r="AT46" s="423"/>
      <c r="AU46" s="422"/>
      <c r="AV46" s="422"/>
      <c r="AW46" s="422"/>
      <c r="AX46" s="422"/>
    </row>
    <row r="47" spans="1:50" s="316" customFormat="1" ht="12">
      <c r="A47" s="362"/>
      <c r="B47" s="335" t="s">
        <v>238</v>
      </c>
      <c r="C47" s="318"/>
      <c r="D47" s="338"/>
      <c r="E47" s="318"/>
      <c r="F47" s="31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15"/>
      <c r="AK47" s="422"/>
      <c r="AL47" s="422"/>
      <c r="AM47" s="422"/>
      <c r="AN47" s="422"/>
      <c r="AO47" s="422"/>
      <c r="AP47" s="422"/>
      <c r="AQ47" s="422"/>
      <c r="AR47" s="422"/>
      <c r="AS47" s="422"/>
      <c r="AT47" s="423"/>
      <c r="AU47" s="422"/>
      <c r="AV47" s="422"/>
      <c r="AW47" s="422"/>
      <c r="AX47" s="422"/>
    </row>
    <row r="48" spans="1:50" s="316" customFormat="1" ht="12">
      <c r="A48" s="362"/>
      <c r="B48" s="363" t="s">
        <v>172</v>
      </c>
      <c r="C48" s="318"/>
      <c r="D48" s="338"/>
      <c r="E48" s="318"/>
      <c r="F48" s="31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15"/>
      <c r="AK48" s="422"/>
      <c r="AL48" s="422"/>
      <c r="AM48" s="422"/>
      <c r="AN48" s="422"/>
      <c r="AO48" s="422"/>
      <c r="AP48" s="422"/>
      <c r="AQ48" s="422"/>
      <c r="AR48" s="422"/>
      <c r="AS48" s="422"/>
      <c r="AT48" s="423"/>
      <c r="AU48" s="422"/>
      <c r="AV48" s="422"/>
      <c r="AW48" s="422"/>
      <c r="AX48" s="422"/>
    </row>
    <row r="49" spans="1:60" s="316" customFormat="1" ht="6" customHeight="1">
      <c r="A49" s="318"/>
      <c r="B49" s="338"/>
      <c r="C49" s="337"/>
      <c r="D49" s="318"/>
      <c r="E49" s="318"/>
      <c r="F49" s="318"/>
      <c r="G49" s="318"/>
      <c r="H49" s="318"/>
      <c r="I49" s="318"/>
      <c r="J49" s="318"/>
      <c r="K49" s="15"/>
      <c r="L49" s="15"/>
      <c r="M49" s="15"/>
      <c r="N49" s="15"/>
      <c r="O49" s="15"/>
      <c r="P49" s="15"/>
      <c r="Q49" s="15"/>
      <c r="R49" s="15"/>
      <c r="S49" s="22"/>
      <c r="T49" s="23"/>
      <c r="U49" s="23"/>
      <c r="V49" s="23"/>
      <c r="W49" s="23"/>
      <c r="X49" s="23"/>
      <c r="Y49" s="23"/>
      <c r="Z49" s="318"/>
      <c r="AA49" s="318"/>
      <c r="AB49" s="22"/>
      <c r="AC49" s="23"/>
      <c r="AD49" s="23"/>
      <c r="AE49" s="23"/>
      <c r="AF49" s="23"/>
      <c r="AG49" s="23"/>
      <c r="AH49" s="23"/>
      <c r="AI49" s="318"/>
      <c r="AJ49" s="318"/>
      <c r="AK49" s="422"/>
      <c r="AL49" s="422"/>
      <c r="AM49" s="422"/>
      <c r="AN49" s="422"/>
      <c r="AO49" s="422"/>
      <c r="AP49" s="422"/>
      <c r="AQ49" s="422"/>
      <c r="AR49" s="422"/>
      <c r="AS49" s="422"/>
      <c r="AT49" s="423"/>
      <c r="AU49" s="422"/>
      <c r="AV49" s="422"/>
      <c r="AW49" s="422"/>
      <c r="AX49" s="422"/>
    </row>
    <row r="50" spans="1:60" s="316" customFormat="1" ht="14.25">
      <c r="A50" s="318" t="s">
        <v>18</v>
      </c>
      <c r="B50" s="338" t="s">
        <v>116</v>
      </c>
      <c r="C50" s="337"/>
      <c r="D50" s="318"/>
      <c r="E50" s="318"/>
      <c r="F50" s="318"/>
      <c r="G50" s="318"/>
      <c r="H50" s="318"/>
      <c r="I50" s="318"/>
      <c r="J50" s="318"/>
      <c r="K50" s="15"/>
      <c r="L50" s="15"/>
      <c r="M50" s="15"/>
      <c r="N50" s="15"/>
      <c r="O50" s="15"/>
      <c r="P50" s="15"/>
      <c r="Q50" s="15"/>
      <c r="R50" s="15"/>
      <c r="S50" s="22"/>
      <c r="T50" s="23"/>
      <c r="U50" s="23"/>
      <c r="V50" s="23"/>
      <c r="W50" s="23"/>
      <c r="X50" s="23"/>
      <c r="Y50" s="23"/>
      <c r="Z50" s="318"/>
      <c r="AA50" s="318"/>
      <c r="AB50" s="22"/>
      <c r="AC50" s="23"/>
      <c r="AD50" s="23"/>
      <c r="AE50" s="23"/>
      <c r="AF50" s="23"/>
      <c r="AG50" s="23"/>
      <c r="AH50" s="23"/>
      <c r="AI50" s="318"/>
      <c r="AJ50" s="318"/>
      <c r="AK50" s="422"/>
      <c r="AL50" s="422"/>
      <c r="AM50" s="422"/>
      <c r="AN50" s="422"/>
      <c r="AO50" s="422"/>
      <c r="AP50" s="422"/>
      <c r="AQ50" s="422"/>
      <c r="AR50" s="422"/>
      <c r="AS50" s="422"/>
      <c r="AT50" s="423"/>
      <c r="AU50" s="422"/>
      <c r="AV50" s="422"/>
      <c r="AW50" s="422"/>
      <c r="AX50" s="422"/>
    </row>
    <row r="51" spans="1:60" s="316" customFormat="1" ht="4.5" customHeight="1">
      <c r="A51" s="318"/>
      <c r="B51" s="338"/>
      <c r="C51" s="337"/>
      <c r="D51" s="318"/>
      <c r="E51" s="318"/>
      <c r="F51" s="318"/>
      <c r="G51" s="318"/>
      <c r="H51" s="318"/>
      <c r="I51" s="318"/>
      <c r="J51" s="318"/>
      <c r="K51" s="15"/>
      <c r="L51" s="15"/>
      <c r="M51" s="15"/>
      <c r="N51" s="15"/>
      <c r="O51" s="15"/>
      <c r="P51" s="15"/>
      <c r="Q51" s="15"/>
      <c r="R51" s="15"/>
      <c r="S51" s="22"/>
      <c r="T51" s="23"/>
      <c r="U51" s="23"/>
      <c r="V51" s="23"/>
      <c r="W51" s="23"/>
      <c r="X51" s="23"/>
      <c r="Y51" s="23"/>
      <c r="Z51" s="318"/>
      <c r="AA51" s="318"/>
      <c r="AB51" s="22"/>
      <c r="AC51" s="23"/>
      <c r="AD51" s="23"/>
      <c r="AE51" s="23"/>
      <c r="AF51" s="23"/>
      <c r="AG51" s="23"/>
      <c r="AH51" s="23"/>
      <c r="AI51" s="318"/>
      <c r="AJ51" s="318"/>
      <c r="AK51" s="422"/>
      <c r="AL51" s="422"/>
      <c r="AM51" s="422"/>
      <c r="AN51" s="422"/>
      <c r="AO51" s="422"/>
      <c r="AP51" s="422"/>
      <c r="AQ51" s="422"/>
      <c r="AR51" s="422"/>
      <c r="AS51" s="422"/>
      <c r="AT51" s="423"/>
      <c r="AU51" s="422"/>
      <c r="AV51" s="422"/>
      <c r="AW51" s="422"/>
      <c r="AX51" s="422"/>
    </row>
    <row r="52" spans="1:60" s="316" customFormat="1" ht="39" customHeight="1" thickBot="1">
      <c r="A52" s="364"/>
      <c r="B52" s="365"/>
      <c r="C52" s="365"/>
      <c r="D52" s="365"/>
      <c r="E52" s="365"/>
      <c r="F52" s="365"/>
      <c r="G52" s="365"/>
      <c r="H52" s="365"/>
      <c r="I52" s="365"/>
      <c r="J52" s="365"/>
      <c r="K52" s="489" t="s">
        <v>66</v>
      </c>
      <c r="L52" s="490"/>
      <c r="M52" s="491"/>
      <c r="N52" s="455" t="s">
        <v>177</v>
      </c>
      <c r="O52" s="456"/>
      <c r="P52" s="456"/>
      <c r="Q52" s="456"/>
      <c r="R52" s="457"/>
      <c r="S52" s="455" t="s">
        <v>179</v>
      </c>
      <c r="T52" s="456"/>
      <c r="U52" s="456"/>
      <c r="V52" s="456"/>
      <c r="W52" s="457"/>
      <c r="X52" s="455" t="s">
        <v>44</v>
      </c>
      <c r="Y52" s="456"/>
      <c r="Z52" s="456"/>
      <c r="AA52" s="456"/>
      <c r="AB52" s="457"/>
      <c r="AC52" s="455" t="s">
        <v>180</v>
      </c>
      <c r="AD52" s="456"/>
      <c r="AE52" s="457"/>
      <c r="AF52" s="535" t="s">
        <v>38</v>
      </c>
      <c r="AG52" s="536"/>
      <c r="AH52" s="536"/>
      <c r="AI52" s="536"/>
      <c r="AJ52" s="537"/>
      <c r="AK52" s="422"/>
      <c r="AL52" s="433"/>
      <c r="AM52" s="431"/>
      <c r="AN52" s="431"/>
      <c r="AO52" s="431"/>
      <c r="AP52" s="431"/>
      <c r="AQ52" s="431"/>
      <c r="AR52" s="431"/>
      <c r="AS52" s="431"/>
      <c r="AT52" s="432"/>
      <c r="AU52" s="431"/>
      <c r="AV52" s="431"/>
      <c r="AW52" s="431"/>
      <c r="AX52" s="431"/>
    </row>
    <row r="53" spans="1:60" s="316" customFormat="1" ht="15.75" customHeight="1">
      <c r="A53" s="372" t="s">
        <v>117</v>
      </c>
      <c r="B53" s="349"/>
      <c r="C53" s="349"/>
      <c r="D53" s="349"/>
      <c r="E53" s="349"/>
      <c r="F53" s="349"/>
      <c r="G53" s="349"/>
      <c r="H53" s="349"/>
      <c r="I53" s="349"/>
      <c r="J53" s="349"/>
      <c r="K53" s="507"/>
      <c r="L53" s="508" t="b">
        <v>0</v>
      </c>
      <c r="M53" s="509"/>
      <c r="N53" s="466"/>
      <c r="O53" s="459"/>
      <c r="P53" s="459"/>
      <c r="Q53" s="459"/>
      <c r="R53" s="216" t="s">
        <v>52</v>
      </c>
      <c r="S53" s="458"/>
      <c r="T53" s="459"/>
      <c r="U53" s="459"/>
      <c r="V53" s="459"/>
      <c r="W53" s="217" t="s">
        <v>4</v>
      </c>
      <c r="X53" s="468" t="str">
        <f>IF(L53,(N53-S53)/AC53,"（対象外）")</f>
        <v>（対象外）</v>
      </c>
      <c r="Y53" s="469"/>
      <c r="Z53" s="469"/>
      <c r="AA53" s="469"/>
      <c r="AB53" s="373" t="str">
        <f>IF($L53,"円","")</f>
        <v/>
      </c>
      <c r="AC53" s="493"/>
      <c r="AD53" s="494"/>
      <c r="AE53" s="374" t="s">
        <v>181</v>
      </c>
      <c r="AF53" s="25"/>
      <c r="AG53" s="15"/>
      <c r="AH53" s="351"/>
      <c r="AI53" s="26"/>
      <c r="AJ53" s="375"/>
      <c r="AK53" s="434"/>
      <c r="AL53" s="435"/>
      <c r="AM53" s="436"/>
      <c r="AN53" s="436"/>
      <c r="AO53" s="436"/>
      <c r="AP53" s="436"/>
      <c r="AQ53" s="436"/>
      <c r="AR53" s="436"/>
      <c r="AS53" s="436"/>
      <c r="AT53" s="436"/>
      <c r="AU53" s="436"/>
      <c r="AV53" s="436"/>
      <c r="AW53" s="437"/>
      <c r="AX53" s="422"/>
    </row>
    <row r="54" spans="1:60" s="316" customFormat="1" ht="15.75" customHeight="1" thickBot="1">
      <c r="A54" s="376" t="s">
        <v>118</v>
      </c>
      <c r="B54" s="354"/>
      <c r="C54" s="354"/>
      <c r="D54" s="354"/>
      <c r="E54" s="354"/>
      <c r="F54" s="354"/>
      <c r="G54" s="354"/>
      <c r="H54" s="354"/>
      <c r="I54" s="354"/>
      <c r="J54" s="354"/>
      <c r="K54" s="467"/>
      <c r="L54" s="461" t="b">
        <v>0</v>
      </c>
      <c r="M54" s="510"/>
      <c r="N54" s="467"/>
      <c r="O54" s="461"/>
      <c r="P54" s="461"/>
      <c r="Q54" s="461"/>
      <c r="R54" s="218" t="s">
        <v>52</v>
      </c>
      <c r="S54" s="460"/>
      <c r="T54" s="461"/>
      <c r="U54" s="461"/>
      <c r="V54" s="461"/>
      <c r="W54" s="218" t="s">
        <v>4</v>
      </c>
      <c r="X54" s="468" t="str">
        <f>IF(L54,(N54-S54)/AC54,"（対象外）")</f>
        <v>（対象外）</v>
      </c>
      <c r="Y54" s="469"/>
      <c r="Z54" s="469"/>
      <c r="AA54" s="469"/>
      <c r="AB54" s="377" t="str">
        <f t="shared" ref="AB54:AB55" si="0">IF($L54,"円","")</f>
        <v/>
      </c>
      <c r="AC54" s="495"/>
      <c r="AD54" s="496"/>
      <c r="AE54" s="378" t="s">
        <v>181</v>
      </c>
      <c r="AF54" s="25"/>
      <c r="AG54" s="15"/>
      <c r="AH54" s="379"/>
      <c r="AI54" s="26"/>
      <c r="AJ54" s="375"/>
      <c r="AK54" s="422"/>
      <c r="AL54" s="438"/>
      <c r="AM54" s="439"/>
      <c r="AN54" s="439"/>
      <c r="AO54" s="439"/>
      <c r="AP54" s="439"/>
      <c r="AQ54" s="439"/>
      <c r="AR54" s="439"/>
      <c r="AS54" s="439"/>
      <c r="AT54" s="439"/>
      <c r="AU54" s="439"/>
      <c r="AV54" s="439"/>
      <c r="AW54" s="440"/>
      <c r="AX54" s="431"/>
    </row>
    <row r="55" spans="1:60" s="316" customFormat="1" ht="15.75" customHeight="1" thickBot="1">
      <c r="A55" s="380" t="s">
        <v>37</v>
      </c>
      <c r="B55" s="358"/>
      <c r="C55" s="358"/>
      <c r="D55" s="358"/>
      <c r="E55" s="358"/>
      <c r="F55" s="358"/>
      <c r="G55" s="358"/>
      <c r="H55" s="358"/>
      <c r="I55" s="358"/>
      <c r="J55" s="358"/>
      <c r="K55" s="511"/>
      <c r="L55" s="512" t="b">
        <v>0</v>
      </c>
      <c r="M55" s="513"/>
      <c r="N55" s="453"/>
      <c r="O55" s="454"/>
      <c r="P55" s="454"/>
      <c r="Q55" s="454"/>
      <c r="R55" s="219" t="s">
        <v>52</v>
      </c>
      <c r="S55" s="462"/>
      <c r="T55" s="463"/>
      <c r="U55" s="463"/>
      <c r="V55" s="463"/>
      <c r="W55" s="219" t="s">
        <v>4</v>
      </c>
      <c r="X55" s="468" t="str">
        <f>IF(L55,(N55-S55)/AC55,"（対象外）")</f>
        <v>（対象外）</v>
      </c>
      <c r="Y55" s="469"/>
      <c r="Z55" s="469"/>
      <c r="AA55" s="469"/>
      <c r="AB55" s="375" t="str">
        <f t="shared" si="0"/>
        <v/>
      </c>
      <c r="AC55" s="497"/>
      <c r="AD55" s="498"/>
      <c r="AE55" s="381" t="s">
        <v>181</v>
      </c>
      <c r="AF55" s="504"/>
      <c r="AG55" s="505"/>
      <c r="AH55" s="505"/>
      <c r="AI55" s="506"/>
      <c r="AJ55" s="382" t="s">
        <v>4</v>
      </c>
      <c r="AK55" s="422"/>
      <c r="AL55" s="426" t="str">
        <f>IFERROR(IF(AF55&lt;=4400000,"○","☓"),"")</f>
        <v>○</v>
      </c>
      <c r="AM55" s="427" t="s">
        <v>53</v>
      </c>
      <c r="AN55" s="428"/>
      <c r="AO55" s="428"/>
      <c r="AP55" s="428"/>
      <c r="AQ55" s="428"/>
      <c r="AR55" s="428"/>
      <c r="AS55" s="428"/>
      <c r="AT55" s="428"/>
      <c r="AU55" s="428"/>
      <c r="AV55" s="428"/>
      <c r="AW55" s="429"/>
      <c r="AX55" s="422"/>
    </row>
    <row r="56" spans="1:60" s="316" customFormat="1" ht="15" customHeight="1" thickBot="1">
      <c r="A56" s="318"/>
      <c r="B56" s="363" t="s">
        <v>173</v>
      </c>
      <c r="C56" s="318"/>
      <c r="D56" s="318"/>
      <c r="E56" s="318"/>
      <c r="F56" s="318"/>
      <c r="G56" s="318"/>
      <c r="H56" s="318"/>
      <c r="I56" s="318"/>
      <c r="J56" s="318"/>
      <c r="K56" s="15"/>
      <c r="L56" s="15"/>
      <c r="M56" s="15"/>
      <c r="N56" s="15"/>
      <c r="O56" s="15"/>
      <c r="P56" s="15"/>
      <c r="Q56" s="172"/>
      <c r="R56" s="15"/>
      <c r="S56" s="27"/>
      <c r="T56" s="27"/>
      <c r="U56" s="27"/>
      <c r="V56" s="27"/>
      <c r="W56" s="27"/>
      <c r="X56" s="174"/>
      <c r="Y56" s="174"/>
      <c r="Z56" s="174"/>
      <c r="AA56" s="174"/>
      <c r="AB56" s="174"/>
      <c r="AC56" s="174"/>
      <c r="AD56" s="174"/>
      <c r="AE56" s="174"/>
      <c r="AF56" s="27"/>
      <c r="AG56" s="329"/>
      <c r="AH56" s="329"/>
      <c r="AI56" s="383"/>
      <c r="AJ56" s="383"/>
      <c r="AK56" s="422"/>
      <c r="AL56" s="426" t="str">
        <f>IFERROR(IF(OR(AND(NOT(L53),NOT(L54),NOT(L55)),AND(NOT(L53),NOT(L54),L55)),"☓","○"),"")</f>
        <v>☓</v>
      </c>
      <c r="AM56" s="427" t="s">
        <v>54</v>
      </c>
      <c r="AN56" s="428"/>
      <c r="AO56" s="428"/>
      <c r="AP56" s="428"/>
      <c r="AQ56" s="428"/>
      <c r="AR56" s="428"/>
      <c r="AS56" s="428"/>
      <c r="AT56" s="428"/>
      <c r="AU56" s="428"/>
      <c r="AV56" s="428"/>
      <c r="AW56" s="429"/>
      <c r="AX56" s="422"/>
    </row>
    <row r="57" spans="1:60" s="316" customFormat="1" ht="4.5" customHeight="1" thickBot="1">
      <c r="A57" s="318"/>
      <c r="B57" s="338"/>
      <c r="C57" s="318"/>
      <c r="D57" s="318"/>
      <c r="E57" s="318"/>
      <c r="F57" s="318"/>
      <c r="G57" s="318"/>
      <c r="H57" s="318"/>
      <c r="I57" s="318"/>
      <c r="J57" s="318"/>
      <c r="K57" s="15"/>
      <c r="L57" s="15"/>
      <c r="M57" s="15"/>
      <c r="N57" s="15"/>
      <c r="O57" s="15"/>
      <c r="P57" s="15"/>
      <c r="Q57" s="15"/>
      <c r="R57" s="15"/>
      <c r="S57" s="27"/>
      <c r="T57" s="27"/>
      <c r="U57" s="27"/>
      <c r="V57" s="27"/>
      <c r="W57" s="27"/>
      <c r="X57" s="27"/>
      <c r="Y57" s="27"/>
      <c r="Z57" s="27"/>
      <c r="AA57" s="27"/>
      <c r="AB57" s="27"/>
      <c r="AC57" s="27"/>
      <c r="AD57" s="27"/>
      <c r="AE57" s="27"/>
      <c r="AF57" s="27"/>
      <c r="AG57" s="329"/>
      <c r="AH57" s="329"/>
      <c r="AI57" s="383"/>
      <c r="AJ57" s="383"/>
      <c r="AK57" s="422"/>
      <c r="AL57" s="441"/>
      <c r="AM57" s="422"/>
      <c r="AN57" s="422"/>
      <c r="AO57" s="422"/>
      <c r="AP57" s="422"/>
      <c r="AQ57" s="422"/>
      <c r="AR57" s="422"/>
      <c r="AS57" s="422"/>
      <c r="AT57" s="423"/>
      <c r="AU57" s="422"/>
      <c r="AV57" s="422"/>
      <c r="AW57" s="422"/>
      <c r="AX57" s="422"/>
    </row>
    <row r="58" spans="1:60" s="316" customFormat="1" ht="15.75" customHeight="1" thickBot="1">
      <c r="A58" s="318" t="s">
        <v>19</v>
      </c>
      <c r="B58" s="384" t="s">
        <v>119</v>
      </c>
      <c r="C58" s="318"/>
      <c r="D58" s="318"/>
      <c r="E58" s="318"/>
      <c r="F58" s="318"/>
      <c r="G58" s="318"/>
      <c r="H58" s="318"/>
      <c r="I58" s="318"/>
      <c r="J58" s="318"/>
      <c r="K58" s="15"/>
      <c r="L58" s="15"/>
      <c r="M58" s="15"/>
      <c r="N58" s="15"/>
      <c r="O58" s="15"/>
      <c r="P58" s="15"/>
      <c r="Q58" s="15"/>
      <c r="R58" s="15"/>
      <c r="S58" s="351"/>
      <c r="T58" s="351"/>
      <c r="U58" s="351"/>
      <c r="V58" s="351"/>
      <c r="X58" s="501" t="s">
        <v>56</v>
      </c>
      <c r="Y58" s="502"/>
      <c r="Z58" s="502"/>
      <c r="AA58" s="502"/>
      <c r="AB58" s="502"/>
      <c r="AC58" s="502"/>
      <c r="AD58" s="502"/>
      <c r="AE58" s="503"/>
      <c r="AF58" s="499"/>
      <c r="AG58" s="500"/>
      <c r="AH58" s="500"/>
      <c r="AI58" s="472" t="s">
        <v>5</v>
      </c>
      <c r="AJ58" s="473"/>
      <c r="AK58" s="431"/>
      <c r="AL58" s="426" t="str">
        <f>IFERROR(IF(AND(様式２!Z8&gt;=1),IF(OR(C61:C64),"○","☓"),"○"),"")</f>
        <v>○</v>
      </c>
      <c r="AM58" s="427" t="s">
        <v>55</v>
      </c>
      <c r="AN58" s="428"/>
      <c r="AO58" s="428"/>
      <c r="AP58" s="428"/>
      <c r="AQ58" s="428"/>
      <c r="AR58" s="428"/>
      <c r="AS58" s="428"/>
      <c r="AT58" s="428"/>
      <c r="AU58" s="428"/>
      <c r="AV58" s="428"/>
      <c r="AW58" s="429"/>
      <c r="AX58" s="431"/>
      <c r="BH58" s="317"/>
    </row>
    <row r="59" spans="1:60" s="316" customFormat="1" ht="4.5" customHeight="1">
      <c r="A59" s="318"/>
      <c r="B59" s="337"/>
      <c r="C59" s="318"/>
      <c r="D59" s="318"/>
      <c r="E59" s="318"/>
      <c r="F59" s="318"/>
      <c r="G59" s="318"/>
      <c r="H59" s="318"/>
      <c r="I59" s="318"/>
      <c r="J59" s="318"/>
      <c r="K59" s="15"/>
      <c r="L59" s="15"/>
      <c r="M59" s="15"/>
      <c r="N59" s="15"/>
      <c r="O59" s="15"/>
      <c r="P59" s="15"/>
      <c r="Q59" s="15"/>
      <c r="R59" s="15"/>
      <c r="S59" s="351"/>
      <c r="T59" s="351"/>
      <c r="U59" s="351"/>
      <c r="V59" s="351"/>
      <c r="W59" s="351"/>
      <c r="X59" s="351"/>
      <c r="Y59" s="351"/>
      <c r="Z59" s="351"/>
      <c r="AA59" s="351"/>
      <c r="AB59" s="351"/>
      <c r="AC59" s="351"/>
      <c r="AD59" s="351"/>
      <c r="AE59" s="351"/>
      <c r="AF59" s="351"/>
      <c r="AG59" s="351"/>
      <c r="AH59" s="351"/>
      <c r="AI59" s="351"/>
      <c r="AJ59" s="351"/>
      <c r="AK59" s="422"/>
      <c r="AL59" s="422"/>
      <c r="AM59" s="422"/>
      <c r="AN59" s="422"/>
      <c r="AO59" s="422"/>
      <c r="AP59" s="422"/>
      <c r="AQ59" s="422"/>
      <c r="AR59" s="422"/>
      <c r="AS59" s="422"/>
      <c r="AT59" s="423"/>
      <c r="AU59" s="422"/>
      <c r="AV59" s="422"/>
      <c r="AW59" s="422"/>
      <c r="AX59" s="422"/>
    </row>
    <row r="60" spans="1:60" s="316" customFormat="1" ht="15" customHeight="1">
      <c r="A60" s="318"/>
      <c r="B60" s="385" t="s">
        <v>64</v>
      </c>
      <c r="C60" s="369"/>
      <c r="D60" s="369"/>
      <c r="E60" s="369"/>
      <c r="F60" s="369"/>
      <c r="G60" s="369"/>
      <c r="H60" s="369"/>
      <c r="I60" s="369"/>
      <c r="J60" s="369"/>
      <c r="K60" s="21"/>
      <c r="L60" s="21"/>
      <c r="M60" s="21"/>
      <c r="N60" s="21"/>
      <c r="O60" s="21"/>
      <c r="P60" s="21"/>
      <c r="Q60" s="21"/>
      <c r="R60" s="21"/>
      <c r="S60" s="21"/>
      <c r="T60" s="21"/>
      <c r="U60" s="21"/>
      <c r="V60" s="369"/>
      <c r="W60" s="369"/>
      <c r="X60" s="369"/>
      <c r="Y60" s="369"/>
      <c r="Z60" s="21"/>
      <c r="AA60" s="21"/>
      <c r="AB60" s="21"/>
      <c r="AC60" s="21"/>
      <c r="AD60" s="21"/>
      <c r="AE60" s="21"/>
      <c r="AF60" s="21"/>
      <c r="AG60" s="21"/>
      <c r="AH60" s="21"/>
      <c r="AI60" s="28"/>
      <c r="AJ60" s="15"/>
      <c r="AK60" s="422"/>
      <c r="AL60" s="422"/>
      <c r="AM60" s="422"/>
      <c r="AN60" s="422"/>
      <c r="AO60" s="422"/>
      <c r="AP60" s="422"/>
      <c r="AQ60" s="422"/>
      <c r="AR60" s="422"/>
      <c r="AS60" s="422"/>
      <c r="AT60" s="423"/>
      <c r="AU60" s="422"/>
      <c r="AV60" s="422"/>
      <c r="AW60" s="422"/>
      <c r="AX60" s="422"/>
    </row>
    <row r="61" spans="1:60" s="316" customFormat="1" ht="15" customHeight="1">
      <c r="A61" s="318"/>
      <c r="B61" s="386"/>
      <c r="C61" s="387" t="b">
        <v>0</v>
      </c>
      <c r="D61" s="361" t="s">
        <v>42</v>
      </c>
      <c r="E61" s="362"/>
      <c r="F61" s="362"/>
      <c r="G61" s="362"/>
      <c r="H61" s="362"/>
      <c r="I61" s="362"/>
      <c r="J61" s="362"/>
      <c r="K61" s="125"/>
      <c r="L61" s="125"/>
      <c r="M61" s="125"/>
      <c r="N61" s="125"/>
      <c r="O61" s="125"/>
      <c r="P61" s="125"/>
      <c r="Q61" s="125"/>
      <c r="R61" s="125"/>
      <c r="S61" s="125"/>
      <c r="T61" s="125"/>
      <c r="U61" s="125"/>
      <c r="V61" s="362"/>
      <c r="W61" s="362"/>
      <c r="X61" s="362"/>
      <c r="Y61" s="362"/>
      <c r="Z61" s="125"/>
      <c r="AA61" s="125"/>
      <c r="AB61" s="125"/>
      <c r="AC61" s="125"/>
      <c r="AD61" s="125"/>
      <c r="AE61" s="125"/>
      <c r="AF61" s="125"/>
      <c r="AG61" s="125"/>
      <c r="AH61" s="125"/>
      <c r="AI61" s="126"/>
      <c r="AJ61" s="15"/>
      <c r="AK61" s="422"/>
      <c r="AL61" s="422"/>
      <c r="AM61" s="422"/>
      <c r="AN61" s="422"/>
      <c r="AO61" s="422"/>
      <c r="AP61" s="422"/>
      <c r="AQ61" s="422"/>
      <c r="AR61" s="422"/>
      <c r="AS61" s="422"/>
      <c r="AT61" s="423"/>
      <c r="AU61" s="422"/>
      <c r="AV61" s="422"/>
      <c r="AW61" s="422"/>
      <c r="AX61" s="422"/>
    </row>
    <row r="62" spans="1:60" s="316" customFormat="1" ht="15" customHeight="1">
      <c r="A62" s="318"/>
      <c r="B62" s="386"/>
      <c r="C62" s="387" t="b">
        <v>0</v>
      </c>
      <c r="D62" s="361" t="s">
        <v>63</v>
      </c>
      <c r="E62" s="362"/>
      <c r="F62" s="362"/>
      <c r="G62" s="362"/>
      <c r="H62" s="362"/>
      <c r="I62" s="362"/>
      <c r="J62" s="362"/>
      <c r="K62" s="125"/>
      <c r="L62" s="125"/>
      <c r="M62" s="125"/>
      <c r="N62" s="125"/>
      <c r="O62" s="125"/>
      <c r="P62" s="125"/>
      <c r="Q62" s="125"/>
      <c r="R62" s="125"/>
      <c r="S62" s="125"/>
      <c r="T62" s="125"/>
      <c r="U62" s="125"/>
      <c r="V62" s="362"/>
      <c r="W62" s="362"/>
      <c r="X62" s="362"/>
      <c r="Y62" s="362"/>
      <c r="Z62" s="125"/>
      <c r="AA62" s="125"/>
      <c r="AB62" s="125"/>
      <c r="AC62" s="125"/>
      <c r="AD62" s="125"/>
      <c r="AE62" s="125"/>
      <c r="AF62" s="125"/>
      <c r="AG62" s="125"/>
      <c r="AH62" s="125"/>
      <c r="AI62" s="126"/>
      <c r="AJ62" s="15"/>
      <c r="AK62" s="422"/>
      <c r="AL62" s="422"/>
      <c r="AM62" s="422">
        <f>様式３!$Z$8</f>
        <v>0</v>
      </c>
      <c r="AN62" s="422"/>
      <c r="AO62" s="422"/>
      <c r="AP62" s="422"/>
      <c r="AQ62" s="422"/>
      <c r="AR62" s="422"/>
      <c r="AS62" s="422"/>
      <c r="AT62" s="423"/>
      <c r="AU62" s="422"/>
      <c r="AV62" s="422"/>
      <c r="AW62" s="422"/>
      <c r="AX62" s="422"/>
    </row>
    <row r="63" spans="1:60" s="316" customFormat="1" ht="27" customHeight="1">
      <c r="A63" s="318"/>
      <c r="B63" s="386"/>
      <c r="C63" s="387" t="b">
        <v>0</v>
      </c>
      <c r="D63" s="525" t="s">
        <v>65</v>
      </c>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c r="AE63" s="525"/>
      <c r="AF63" s="525"/>
      <c r="AG63" s="525"/>
      <c r="AH63" s="525"/>
      <c r="AI63" s="526"/>
      <c r="AJ63" s="388"/>
      <c r="AK63" s="422"/>
      <c r="AL63" s="442"/>
      <c r="AM63" s="442"/>
      <c r="AN63" s="422"/>
      <c r="AO63" s="422"/>
      <c r="AP63" s="422"/>
      <c r="AQ63" s="422"/>
      <c r="AR63" s="422"/>
      <c r="AS63" s="422"/>
      <c r="AT63" s="423"/>
      <c r="AU63" s="422"/>
      <c r="AV63" s="422"/>
      <c r="AW63" s="422"/>
      <c r="AX63" s="422"/>
    </row>
    <row r="64" spans="1:60" s="316" customFormat="1" ht="15" customHeight="1">
      <c r="A64" s="318"/>
      <c r="B64" s="386"/>
      <c r="C64" s="387" t="b">
        <v>0</v>
      </c>
      <c r="D64" s="361" t="s">
        <v>20</v>
      </c>
      <c r="E64" s="362"/>
      <c r="F64" s="362" t="s">
        <v>21</v>
      </c>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389" t="s">
        <v>22</v>
      </c>
      <c r="AJ64" s="15"/>
      <c r="AK64" s="422"/>
      <c r="AL64" s="422"/>
      <c r="AM64" s="422"/>
      <c r="AN64" s="422"/>
      <c r="AO64" s="422"/>
      <c r="AP64" s="422"/>
      <c r="AQ64" s="422"/>
      <c r="AR64" s="422"/>
      <c r="AS64" s="422"/>
      <c r="AT64" s="423"/>
      <c r="AU64" s="422"/>
      <c r="AV64" s="422"/>
      <c r="AW64" s="422"/>
      <c r="AX64" s="422"/>
    </row>
    <row r="65" spans="1:50" s="316" customFormat="1" ht="6" customHeight="1">
      <c r="A65" s="318"/>
      <c r="B65" s="390"/>
      <c r="C65" s="391"/>
      <c r="D65" s="392"/>
      <c r="E65" s="391"/>
      <c r="F65" s="391"/>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3"/>
      <c r="AJ65" s="29"/>
      <c r="AK65" s="422"/>
      <c r="AL65" s="422"/>
      <c r="AM65" s="422"/>
      <c r="AN65" s="422"/>
      <c r="AO65" s="422"/>
      <c r="AP65" s="422"/>
      <c r="AQ65" s="422"/>
      <c r="AR65" s="422"/>
      <c r="AS65" s="422"/>
      <c r="AT65" s="423"/>
      <c r="AU65" s="422"/>
      <c r="AV65" s="422"/>
      <c r="AW65" s="422"/>
      <c r="AX65" s="422"/>
    </row>
    <row r="66" spans="1:50" s="316" customFormat="1" ht="6" customHeight="1">
      <c r="A66" s="318"/>
      <c r="B66" s="318"/>
      <c r="C66" s="318"/>
      <c r="D66" s="338"/>
      <c r="E66" s="318"/>
      <c r="F66" s="31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15"/>
      <c r="AK66" s="422"/>
      <c r="AL66" s="422"/>
      <c r="AM66" s="422"/>
      <c r="AN66" s="422"/>
      <c r="AO66" s="422"/>
      <c r="AP66" s="422"/>
      <c r="AQ66" s="422"/>
      <c r="AR66" s="422"/>
      <c r="AS66" s="422"/>
      <c r="AT66" s="423"/>
      <c r="AU66" s="422"/>
      <c r="AV66" s="422"/>
      <c r="AW66" s="422"/>
      <c r="AX66" s="422"/>
    </row>
    <row r="67" spans="1:50" s="316" customFormat="1" ht="22.5" customHeight="1">
      <c r="A67" s="394" t="s">
        <v>24</v>
      </c>
      <c r="B67" s="483" t="s">
        <v>27</v>
      </c>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22"/>
      <c r="AL67" s="422"/>
      <c r="AM67" s="422"/>
      <c r="AN67" s="422"/>
      <c r="AO67" s="422"/>
      <c r="AP67" s="422"/>
      <c r="AQ67" s="422"/>
      <c r="AR67" s="422"/>
      <c r="AS67" s="422"/>
      <c r="AT67" s="423"/>
      <c r="AU67" s="422"/>
      <c r="AV67" s="422"/>
      <c r="AW67" s="422"/>
      <c r="AX67" s="422"/>
    </row>
    <row r="68" spans="1:50" ht="22.5" customHeight="1">
      <c r="A68" s="395" t="s">
        <v>23</v>
      </c>
      <c r="B68" s="488" t="s">
        <v>130</v>
      </c>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T68" s="424"/>
    </row>
    <row r="69" spans="1:50" s="397" customFormat="1" ht="24" customHeight="1">
      <c r="A69" s="396" t="s">
        <v>174</v>
      </c>
      <c r="B69" s="487" t="s">
        <v>175</v>
      </c>
      <c r="C69" s="487"/>
      <c r="D69" s="487"/>
      <c r="E69" s="487"/>
      <c r="F69" s="487"/>
      <c r="G69" s="487"/>
      <c r="H69" s="487"/>
      <c r="I69" s="487"/>
      <c r="J69" s="487"/>
      <c r="K69" s="487"/>
      <c r="L69" s="487"/>
      <c r="M69" s="487"/>
      <c r="N69" s="487"/>
      <c r="O69" s="487"/>
      <c r="P69" s="486"/>
      <c r="Q69" s="486"/>
      <c r="R69" s="486"/>
      <c r="S69" s="486"/>
      <c r="T69" s="486"/>
      <c r="U69" s="486"/>
      <c r="V69" s="486"/>
      <c r="W69" s="486"/>
      <c r="X69" s="486"/>
      <c r="Y69" s="486"/>
      <c r="Z69" s="486"/>
      <c r="AA69" s="486"/>
      <c r="AB69" s="486"/>
      <c r="AC69" s="486"/>
      <c r="AD69" s="486"/>
      <c r="AE69" s="486"/>
      <c r="AF69" s="486"/>
      <c r="AG69" s="486"/>
      <c r="AH69" s="486"/>
      <c r="AI69" s="486"/>
      <c r="AK69" s="484" t="s">
        <v>176</v>
      </c>
      <c r="AL69" s="485"/>
      <c r="AM69" s="485"/>
      <c r="AN69" s="485"/>
      <c r="AO69" s="173"/>
      <c r="AP69" s="173"/>
      <c r="AQ69" s="173"/>
      <c r="AR69" s="173"/>
      <c r="AS69" s="173"/>
      <c r="AT69" s="173"/>
      <c r="AU69" s="173"/>
      <c r="AV69" s="173"/>
      <c r="AW69" s="173"/>
      <c r="AX69" s="173"/>
    </row>
    <row r="70" spans="1:50" s="397" customFormat="1" ht="24" customHeight="1">
      <c r="A70" s="398"/>
      <c r="B70" s="487"/>
      <c r="C70" s="487"/>
      <c r="D70" s="487"/>
      <c r="E70" s="487"/>
      <c r="F70" s="487"/>
      <c r="G70" s="487"/>
      <c r="H70" s="487"/>
      <c r="I70" s="487"/>
      <c r="J70" s="487"/>
      <c r="K70" s="487"/>
      <c r="L70" s="487"/>
      <c r="M70" s="487"/>
      <c r="N70" s="487"/>
      <c r="O70" s="487"/>
      <c r="P70" s="486"/>
      <c r="Q70" s="486"/>
      <c r="R70" s="486"/>
      <c r="S70" s="486"/>
      <c r="T70" s="486"/>
      <c r="U70" s="486"/>
      <c r="V70" s="486"/>
      <c r="W70" s="486"/>
      <c r="X70" s="486"/>
      <c r="Y70" s="486"/>
      <c r="Z70" s="486"/>
      <c r="AA70" s="486"/>
      <c r="AB70" s="486"/>
      <c r="AC70" s="486"/>
      <c r="AD70" s="486"/>
      <c r="AE70" s="486"/>
      <c r="AF70" s="486"/>
      <c r="AG70" s="486"/>
      <c r="AH70" s="486"/>
      <c r="AI70" s="486"/>
      <c r="AK70" s="484"/>
      <c r="AL70" s="485"/>
      <c r="AM70" s="485"/>
      <c r="AN70" s="485"/>
      <c r="AO70" s="173"/>
      <c r="AP70" s="173"/>
      <c r="AQ70" s="173"/>
      <c r="AR70" s="173"/>
      <c r="AS70" s="173"/>
      <c r="AT70" s="173"/>
      <c r="AU70" s="173"/>
      <c r="AV70" s="173"/>
      <c r="AW70" s="173"/>
      <c r="AX70" s="173"/>
    </row>
    <row r="71" spans="1:50" s="397" customFormat="1" ht="24" customHeight="1">
      <c r="A71" s="398"/>
      <c r="B71" s="487"/>
      <c r="C71" s="487"/>
      <c r="D71" s="487"/>
      <c r="E71" s="487"/>
      <c r="F71" s="487"/>
      <c r="G71" s="487"/>
      <c r="H71" s="487"/>
      <c r="I71" s="487"/>
      <c r="J71" s="487"/>
      <c r="K71" s="487"/>
      <c r="L71" s="487"/>
      <c r="M71" s="487"/>
      <c r="N71" s="487"/>
      <c r="O71" s="487"/>
      <c r="P71" s="486"/>
      <c r="Q71" s="486"/>
      <c r="R71" s="486"/>
      <c r="S71" s="486"/>
      <c r="T71" s="486"/>
      <c r="U71" s="486"/>
      <c r="V71" s="486"/>
      <c r="W71" s="486"/>
      <c r="X71" s="486"/>
      <c r="Y71" s="486"/>
      <c r="Z71" s="486"/>
      <c r="AA71" s="486"/>
      <c r="AB71" s="486"/>
      <c r="AC71" s="486"/>
      <c r="AD71" s="486"/>
      <c r="AE71" s="486"/>
      <c r="AF71" s="486"/>
      <c r="AG71" s="486"/>
      <c r="AH71" s="486"/>
      <c r="AI71" s="486"/>
      <c r="AK71" s="484"/>
      <c r="AL71" s="485"/>
      <c r="AM71" s="485"/>
      <c r="AN71" s="485"/>
      <c r="AO71" s="173"/>
      <c r="AP71" s="173"/>
      <c r="AQ71" s="173"/>
      <c r="AR71" s="173"/>
      <c r="AS71" s="173"/>
      <c r="AT71" s="173"/>
      <c r="AU71" s="173"/>
      <c r="AV71" s="173"/>
      <c r="AW71" s="173"/>
      <c r="AX71" s="173"/>
    </row>
    <row r="72" spans="1:50" s="397" customFormat="1" ht="24" customHeight="1">
      <c r="A72" s="398"/>
      <c r="B72" s="487"/>
      <c r="C72" s="487"/>
      <c r="D72" s="487"/>
      <c r="E72" s="487"/>
      <c r="F72" s="487"/>
      <c r="G72" s="487"/>
      <c r="H72" s="487"/>
      <c r="I72" s="487"/>
      <c r="J72" s="487"/>
      <c r="K72" s="487"/>
      <c r="L72" s="487"/>
      <c r="M72" s="487"/>
      <c r="N72" s="487"/>
      <c r="O72" s="487"/>
      <c r="P72" s="486"/>
      <c r="Q72" s="486"/>
      <c r="R72" s="486"/>
      <c r="S72" s="486"/>
      <c r="T72" s="486"/>
      <c r="U72" s="486"/>
      <c r="V72" s="486"/>
      <c r="W72" s="486"/>
      <c r="X72" s="486"/>
      <c r="Y72" s="486"/>
      <c r="Z72" s="486"/>
      <c r="AA72" s="486"/>
      <c r="AB72" s="486"/>
      <c r="AC72" s="486"/>
      <c r="AD72" s="486"/>
      <c r="AE72" s="486"/>
      <c r="AF72" s="486"/>
      <c r="AG72" s="486"/>
      <c r="AH72" s="486"/>
      <c r="AI72" s="486"/>
      <c r="AK72" s="484"/>
      <c r="AL72" s="485"/>
      <c r="AM72" s="485"/>
      <c r="AN72" s="485"/>
      <c r="AO72" s="173"/>
      <c r="AP72" s="173"/>
      <c r="AQ72" s="173"/>
      <c r="AR72" s="173"/>
      <c r="AS72" s="173"/>
      <c r="AT72" s="173"/>
      <c r="AU72" s="173"/>
      <c r="AV72" s="173"/>
      <c r="AW72" s="173"/>
      <c r="AX72" s="173"/>
    </row>
    <row r="73" spans="1:50" s="397" customFormat="1" ht="24" customHeight="1">
      <c r="A73" s="398"/>
      <c r="B73" s="487"/>
      <c r="C73" s="487"/>
      <c r="D73" s="487"/>
      <c r="E73" s="487"/>
      <c r="F73" s="487"/>
      <c r="G73" s="487"/>
      <c r="H73" s="487"/>
      <c r="I73" s="487"/>
      <c r="J73" s="487"/>
      <c r="K73" s="487"/>
      <c r="L73" s="487"/>
      <c r="M73" s="487"/>
      <c r="N73" s="487"/>
      <c r="O73" s="487"/>
      <c r="P73" s="486"/>
      <c r="Q73" s="486"/>
      <c r="R73" s="486"/>
      <c r="S73" s="486"/>
      <c r="T73" s="486"/>
      <c r="U73" s="486"/>
      <c r="V73" s="486"/>
      <c r="W73" s="486"/>
      <c r="X73" s="486"/>
      <c r="Y73" s="486"/>
      <c r="Z73" s="486"/>
      <c r="AA73" s="486"/>
      <c r="AB73" s="486"/>
      <c r="AC73" s="486"/>
      <c r="AD73" s="486"/>
      <c r="AE73" s="486"/>
      <c r="AF73" s="486"/>
      <c r="AG73" s="486"/>
      <c r="AH73" s="486"/>
      <c r="AI73" s="486"/>
      <c r="AK73" s="484"/>
      <c r="AL73" s="485"/>
      <c r="AM73" s="485"/>
      <c r="AN73" s="485"/>
      <c r="AO73" s="173"/>
      <c r="AP73" s="173"/>
      <c r="AQ73" s="173"/>
      <c r="AR73" s="173"/>
      <c r="AS73" s="173"/>
      <c r="AT73" s="173"/>
      <c r="AU73" s="173"/>
      <c r="AV73" s="173"/>
      <c r="AW73" s="173"/>
      <c r="AX73" s="173"/>
    </row>
    <row r="74" spans="1:50" s="397" customFormat="1" ht="24" customHeight="1">
      <c r="A74" s="398"/>
      <c r="B74" s="487"/>
      <c r="C74" s="487"/>
      <c r="D74" s="487"/>
      <c r="E74" s="487"/>
      <c r="F74" s="487"/>
      <c r="G74" s="487"/>
      <c r="H74" s="487"/>
      <c r="I74" s="487"/>
      <c r="J74" s="487"/>
      <c r="K74" s="487"/>
      <c r="L74" s="487"/>
      <c r="M74" s="487"/>
      <c r="N74" s="487"/>
      <c r="O74" s="487"/>
      <c r="P74" s="486"/>
      <c r="Q74" s="486"/>
      <c r="R74" s="486"/>
      <c r="S74" s="486"/>
      <c r="T74" s="486"/>
      <c r="U74" s="486"/>
      <c r="V74" s="486"/>
      <c r="W74" s="486"/>
      <c r="X74" s="486"/>
      <c r="Y74" s="486"/>
      <c r="Z74" s="486"/>
      <c r="AA74" s="486"/>
      <c r="AB74" s="486"/>
      <c r="AC74" s="486"/>
      <c r="AD74" s="486"/>
      <c r="AE74" s="486"/>
      <c r="AF74" s="486"/>
      <c r="AG74" s="486"/>
      <c r="AH74" s="486"/>
      <c r="AI74" s="486"/>
      <c r="AK74" s="484"/>
      <c r="AL74" s="485"/>
      <c r="AM74" s="485"/>
      <c r="AN74" s="485"/>
      <c r="AO74" s="173"/>
      <c r="AP74" s="173"/>
      <c r="AQ74" s="173"/>
      <c r="AR74" s="173"/>
      <c r="AS74" s="173"/>
      <c r="AT74" s="173"/>
      <c r="AU74" s="173"/>
      <c r="AV74" s="173"/>
      <c r="AW74" s="173"/>
      <c r="AX74" s="173"/>
    </row>
    <row r="75" spans="1:50" ht="11.25" customHeight="1" thickBot="1">
      <c r="A75" s="399"/>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T75" s="424"/>
    </row>
    <row r="76" spans="1:50" ht="7.5" customHeight="1">
      <c r="A76" s="401"/>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4"/>
      <c r="AT76" s="424"/>
    </row>
    <row r="77" spans="1:50" ht="25.5" customHeight="1">
      <c r="A77" s="405" t="s">
        <v>60</v>
      </c>
      <c r="B77" s="482" t="s">
        <v>61</v>
      </c>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06"/>
    </row>
    <row r="78" spans="1:50" ht="7.5" customHeight="1">
      <c r="A78" s="405"/>
      <c r="B78" s="407"/>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6"/>
    </row>
    <row r="79" spans="1:50" s="415" customFormat="1" ht="19.5" customHeight="1">
      <c r="A79" s="409"/>
      <c r="B79" s="408"/>
      <c r="C79" s="410" t="s">
        <v>12</v>
      </c>
      <c r="D79" s="410"/>
      <c r="E79" s="479"/>
      <c r="F79" s="480"/>
      <c r="G79" s="410" t="s">
        <v>2</v>
      </c>
      <c r="H79" s="479"/>
      <c r="I79" s="480"/>
      <c r="J79" s="410" t="s">
        <v>3</v>
      </c>
      <c r="K79" s="479"/>
      <c r="L79" s="480"/>
      <c r="M79" s="410" t="s">
        <v>6</v>
      </c>
      <c r="N79" s="411"/>
      <c r="O79" s="411"/>
      <c r="P79" s="411"/>
      <c r="Q79" s="412"/>
      <c r="R79" s="476" t="s">
        <v>13</v>
      </c>
      <c r="S79" s="476"/>
      <c r="T79" s="476"/>
      <c r="U79" s="476"/>
      <c r="V79" s="476"/>
      <c r="W79" s="481"/>
      <c r="X79" s="481"/>
      <c r="Y79" s="481"/>
      <c r="Z79" s="481"/>
      <c r="AA79" s="481"/>
      <c r="AB79" s="481"/>
      <c r="AC79" s="481"/>
      <c r="AD79" s="481"/>
      <c r="AE79" s="481"/>
      <c r="AF79" s="481"/>
      <c r="AG79" s="481"/>
      <c r="AH79" s="481"/>
      <c r="AI79" s="413"/>
      <c r="AJ79" s="414"/>
      <c r="AK79" s="443"/>
      <c r="AL79" s="443"/>
      <c r="AM79" s="443"/>
      <c r="AN79" s="443"/>
      <c r="AO79" s="443"/>
      <c r="AP79" s="443"/>
      <c r="AQ79" s="443"/>
      <c r="AR79" s="443"/>
      <c r="AS79" s="443"/>
      <c r="AT79" s="443"/>
      <c r="AU79" s="443"/>
      <c r="AV79" s="443"/>
      <c r="AW79" s="443"/>
      <c r="AX79" s="443"/>
    </row>
    <row r="80" spans="1:50" s="415" customFormat="1" ht="19.5" customHeight="1">
      <c r="A80" s="409"/>
      <c r="B80" s="411"/>
      <c r="C80" s="410"/>
      <c r="D80" s="410"/>
      <c r="E80" s="410"/>
      <c r="F80" s="410"/>
      <c r="G80" s="410"/>
      <c r="H80" s="410"/>
      <c r="I80" s="410"/>
      <c r="J80" s="410"/>
      <c r="K80" s="410"/>
      <c r="L80" s="410"/>
      <c r="M80" s="410"/>
      <c r="N80" s="410"/>
      <c r="O80" s="410"/>
      <c r="P80" s="411"/>
      <c r="Q80" s="412"/>
      <c r="R80" s="476" t="s">
        <v>14</v>
      </c>
      <c r="S80" s="476"/>
      <c r="T80" s="476"/>
      <c r="U80" s="476"/>
      <c r="V80" s="476"/>
      <c r="W80" s="477"/>
      <c r="X80" s="478"/>
      <c r="Y80" s="478"/>
      <c r="Z80" s="478"/>
      <c r="AA80" s="478"/>
      <c r="AB80" s="478"/>
      <c r="AC80" s="478"/>
      <c r="AD80" s="478"/>
      <c r="AE80" s="478"/>
      <c r="AF80" s="478"/>
      <c r="AG80" s="478"/>
      <c r="AH80" s="478"/>
      <c r="AI80" s="416" t="s">
        <v>276</v>
      </c>
      <c r="AJ80" s="414"/>
      <c r="AK80" s="443"/>
      <c r="AL80" s="443"/>
      <c r="AM80" s="443"/>
      <c r="AN80" s="443"/>
      <c r="AO80" s="443"/>
      <c r="AP80" s="443"/>
      <c r="AQ80" s="443"/>
      <c r="AR80" s="443"/>
      <c r="AS80" s="443"/>
      <c r="AT80" s="443"/>
      <c r="AU80" s="443"/>
      <c r="AV80" s="443"/>
      <c r="AW80" s="443"/>
      <c r="AX80" s="443"/>
    </row>
    <row r="81" spans="1:36" ht="1.9" customHeight="1" thickBot="1">
      <c r="A81" s="331"/>
      <c r="B81" s="417"/>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3"/>
    </row>
    <row r="82" spans="1:36" ht="17.25">
      <c r="A82" s="418"/>
      <c r="B82" s="14"/>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9"/>
      <c r="AF82" s="418"/>
      <c r="AG82" s="418"/>
      <c r="AH82" s="418"/>
      <c r="AI82" s="418"/>
      <c r="AJ82" s="418"/>
    </row>
    <row r="83" spans="1:36">
      <c r="A83" s="420"/>
      <c r="B83" s="418" t="s">
        <v>15</v>
      </c>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row>
    <row r="84" spans="1:36">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row>
    <row r="85" spans="1:36">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row>
    <row r="86" spans="1:36">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row>
    <row r="87" spans="1:36">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row>
    <row r="88" spans="1:36">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row>
    <row r="89" spans="1:36">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row>
    <row r="90" spans="1:36">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row>
    <row r="91" spans="1:36">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row>
    <row r="92" spans="1:36">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row>
    <row r="93" spans="1:36">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row>
    <row r="94" spans="1:36">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row>
    <row r="95" spans="1:36">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row>
    <row r="96" spans="1:36">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row>
    <row r="97" spans="1:36">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row>
    <row r="98" spans="1:36">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row>
    <row r="99" spans="1:36">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row>
    <row r="100" spans="1:36">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row>
    <row r="101" spans="1:36">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row>
    <row r="102" spans="1:36">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row>
    <row r="103" spans="1:36">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row>
    <row r="104" spans="1:36">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row>
    <row r="105" spans="1:36">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row>
    <row r="106" spans="1:36">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row>
    <row r="107" spans="1:36">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row>
    <row r="108" spans="1:36">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row>
    <row r="109" spans="1:36">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row>
    <row r="110" spans="1:36">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row>
    <row r="111" spans="1:36">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row>
    <row r="112" spans="1:36">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row>
    <row r="113" spans="1:36">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row>
    <row r="114" spans="1:36">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row>
    <row r="115" spans="1:36">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row>
    <row r="116" spans="1:36">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row>
    <row r="117" spans="1:36">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row>
    <row r="118" spans="1:36">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row>
    <row r="119" spans="1:36">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0"/>
      <c r="AJ119" s="420"/>
    </row>
    <row r="120" spans="1:36">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row>
    <row r="121" spans="1:36">
      <c r="A121" s="420"/>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row>
    <row r="122" spans="1:36">
      <c r="A122" s="420"/>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row>
    <row r="123" spans="1:36">
      <c r="A123" s="420"/>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row>
    <row r="124" spans="1:36">
      <c r="A124" s="420"/>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row>
    <row r="125" spans="1:36">
      <c r="A125" s="420"/>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row>
    <row r="126" spans="1:36">
      <c r="A126" s="420"/>
      <c r="B126" s="420"/>
      <c r="C126" s="420"/>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row>
    <row r="127" spans="1:36">
      <c r="A127" s="420"/>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row>
    <row r="128" spans="1:36">
      <c r="A128" s="420"/>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row>
    <row r="129" spans="1:36">
      <c r="A129" s="420"/>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row>
    <row r="130" spans="1:36">
      <c r="A130" s="420"/>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row>
    <row r="131" spans="1:36">
      <c r="A131" s="420"/>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row>
    <row r="132" spans="1:36">
      <c r="A132" s="420"/>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row>
    <row r="133" spans="1:36">
      <c r="A133" s="420"/>
      <c r="B133" s="420"/>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row>
    <row r="134" spans="1:36">
      <c r="A134" s="420"/>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row>
    <row r="135" spans="1:36">
      <c r="A135" s="420"/>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row>
    <row r="136" spans="1:36">
      <c r="A136" s="420"/>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row>
    <row r="137" spans="1:36">
      <c r="A137" s="420"/>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row>
    <row r="138" spans="1:36">
      <c r="A138" s="420"/>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row>
    <row r="139" spans="1:36">
      <c r="A139" s="420"/>
      <c r="B139" s="420"/>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row>
    <row r="140" spans="1:36">
      <c r="A140" s="420"/>
      <c r="B140" s="420"/>
      <c r="C140" s="420"/>
      <c r="D140" s="420"/>
      <c r="E140" s="420"/>
      <c r="F140" s="420"/>
      <c r="G140" s="420"/>
      <c r="H140" s="420"/>
      <c r="I140" s="420"/>
      <c r="J140" s="420"/>
      <c r="K140" s="420"/>
      <c r="L140" s="420"/>
      <c r="M140" s="420"/>
      <c r="N140" s="420"/>
      <c r="O140" s="420"/>
      <c r="P140" s="420"/>
      <c r="Q140" s="420"/>
      <c r="R140" s="420"/>
      <c r="S140" s="420"/>
      <c r="T140" s="420"/>
      <c r="U140" s="420"/>
      <c r="V140" s="420"/>
      <c r="W140" s="420"/>
      <c r="X140" s="420"/>
      <c r="Y140" s="420"/>
      <c r="Z140" s="420"/>
      <c r="AA140" s="420"/>
      <c r="AB140" s="420"/>
      <c r="AC140" s="420"/>
      <c r="AD140" s="420"/>
      <c r="AE140" s="420"/>
      <c r="AF140" s="420"/>
      <c r="AG140" s="420"/>
      <c r="AH140" s="420"/>
      <c r="AI140" s="420"/>
      <c r="AJ140" s="420"/>
    </row>
    <row r="141" spans="1:36">
      <c r="A141" s="420"/>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0"/>
    </row>
    <row r="142" spans="1:36">
      <c r="A142" s="418"/>
      <c r="B142" s="420"/>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row>
    <row r="143" spans="1:36">
      <c r="A143" s="418"/>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row>
    <row r="144" spans="1:36">
      <c r="B144" s="418"/>
    </row>
  </sheetData>
  <sheetProtection sheet="1" objects="1" scenarios="1" formatCells="0" formatColumns="0" formatRows="0" insertColumns="0" insertRows="0" autoFilter="0"/>
  <mergeCells count="94">
    <mergeCell ref="L27:AJ27"/>
    <mergeCell ref="A4:AJ4"/>
    <mergeCell ref="AB26:AJ26"/>
    <mergeCell ref="D28:E28"/>
    <mergeCell ref="AB28:AH28"/>
    <mergeCell ref="AI28:AJ28"/>
    <mergeCell ref="A26:AA26"/>
    <mergeCell ref="A10:F12"/>
    <mergeCell ref="A9:F9"/>
    <mergeCell ref="A14:F14"/>
    <mergeCell ref="A13:F13"/>
    <mergeCell ref="A8:F8"/>
    <mergeCell ref="Y15:AB15"/>
    <mergeCell ref="A15:F15"/>
    <mergeCell ref="G13:AJ13"/>
    <mergeCell ref="T15:X15"/>
    <mergeCell ref="G11:AJ11"/>
    <mergeCell ref="D42:E42"/>
    <mergeCell ref="AC1:AJ1"/>
    <mergeCell ref="AB44:AH44"/>
    <mergeCell ref="AI44:AJ44"/>
    <mergeCell ref="Z44:AA44"/>
    <mergeCell ref="AA3:AB3"/>
    <mergeCell ref="G14:AJ14"/>
    <mergeCell ref="AC15:AJ15"/>
    <mergeCell ref="S40:AA40"/>
    <mergeCell ref="AB40:AJ40"/>
    <mergeCell ref="AB31:AH31"/>
    <mergeCell ref="AI31:AJ31"/>
    <mergeCell ref="AB30:AH30"/>
    <mergeCell ref="Y1:AB1"/>
    <mergeCell ref="H10:L10"/>
    <mergeCell ref="AI30:AJ30"/>
    <mergeCell ref="G12:AJ12"/>
    <mergeCell ref="G8:AJ8"/>
    <mergeCell ref="G9:AJ9"/>
    <mergeCell ref="D63:AI63"/>
    <mergeCell ref="AI45:AJ45"/>
    <mergeCell ref="S45:Y45"/>
    <mergeCell ref="AB45:AH45"/>
    <mergeCell ref="Z45:AA45"/>
    <mergeCell ref="AF52:AJ52"/>
    <mergeCell ref="AC52:AE52"/>
    <mergeCell ref="AI58:AJ58"/>
    <mergeCell ref="G15:J15"/>
    <mergeCell ref="K15:O15"/>
    <mergeCell ref="P15:S15"/>
    <mergeCell ref="AI42:AJ42"/>
    <mergeCell ref="K52:M52"/>
    <mergeCell ref="G64:AH64"/>
    <mergeCell ref="AC53:AD53"/>
    <mergeCell ref="AC54:AD54"/>
    <mergeCell ref="AC55:AD55"/>
    <mergeCell ref="AF58:AH58"/>
    <mergeCell ref="X58:AE58"/>
    <mergeCell ref="AF55:AI55"/>
    <mergeCell ref="X55:AA55"/>
    <mergeCell ref="K53:M53"/>
    <mergeCell ref="K54:M54"/>
    <mergeCell ref="K55:M55"/>
    <mergeCell ref="B77:AI77"/>
    <mergeCell ref="B67:AJ67"/>
    <mergeCell ref="AK69:AN74"/>
    <mergeCell ref="P69:AI74"/>
    <mergeCell ref="B69:O74"/>
    <mergeCell ref="B68:AJ68"/>
    <mergeCell ref="R80:V80"/>
    <mergeCell ref="W80:AH80"/>
    <mergeCell ref="E79:F79"/>
    <mergeCell ref="H79:I79"/>
    <mergeCell ref="K79:L79"/>
    <mergeCell ref="R79:V79"/>
    <mergeCell ref="W79:AH79"/>
    <mergeCell ref="AB43:AH43"/>
    <mergeCell ref="Z42:AA42"/>
    <mergeCell ref="S43:Y43"/>
    <mergeCell ref="Z43:AA43"/>
    <mergeCell ref="AB42:AH42"/>
    <mergeCell ref="S44:Y44"/>
    <mergeCell ref="AI29:AJ29"/>
    <mergeCell ref="N55:Q55"/>
    <mergeCell ref="S52:W52"/>
    <mergeCell ref="S53:V53"/>
    <mergeCell ref="S54:V54"/>
    <mergeCell ref="S55:V55"/>
    <mergeCell ref="AI43:AJ43"/>
    <mergeCell ref="S42:Y42"/>
    <mergeCell ref="N52:R52"/>
    <mergeCell ref="N53:Q53"/>
    <mergeCell ref="N54:Q54"/>
    <mergeCell ref="X52:AB52"/>
    <mergeCell ref="X53:AA53"/>
    <mergeCell ref="X54:AA54"/>
    <mergeCell ref="AB29:AH29"/>
  </mergeCells>
  <phoneticPr fontId="2"/>
  <conditionalFormatting sqref="A25:AJ26 A28:AJ35 A27:L27">
    <cfRule type="expression" dxfId="2" priority="11">
      <formula>$AM$19=TRUE</formula>
    </cfRule>
  </conditionalFormatting>
  <conditionalFormatting sqref="A38:AJ41 A42:R42 Z42:AJ42 A43:AJ65">
    <cfRule type="expression" dxfId="1" priority="2">
      <formula>AND($AL$19=TRUE,$AM$19=FALSE)</formula>
    </cfRule>
  </conditionalFormatting>
  <conditionalFormatting sqref="S42:Y42">
    <cfRule type="expression" dxfId="0" priority="1">
      <formula>AND($AL$19=TRUE,$AM$19=FALSE)</formula>
    </cfRule>
  </conditionalFormatting>
  <dataValidations count="3">
    <dataValidation imeMode="halfAlpha" allowBlank="1" showInputMessage="1" showErrorMessage="1" sqref="H79:I79 K79:L79 E79:F79 Z60:AJ62 A15 Z39:AJ39 N52 K42:Q44 K60:U62 K49:R51 K56:R59 K45:R46 AJ47:AJ48 AJ33:AJ35 L22:M22 K15 T15 Z16:AJ16 K16:U16 K52 AF52:AF54 AG53:AG54 S39:U39 R44 L24:M24 N22:U24 K22:K24 AJ24 K29:Q29 L36:L37 Z22:AI24 AJ22 K25:R25 AA29 K28:R28 K30:R32 R42 AJ64:AJ66 M36:R40 K36:K40 L39:L40"/>
    <dataValidation imeMode="hiragana" allowBlank="1" showInputMessage="1" showErrorMessage="1" sqref="W80"/>
    <dataValidation imeMode="on" allowBlank="1" showInputMessage="1" showErrorMessage="1" sqref="WVU69:WWF74 JI69:JT74 TE69:TP74 ADA69:ADL74 AMW69:ANH74 AWS69:AXD74 BGO69:BGZ74 BQK69:BQV74 CAG69:CAR74 CKC69:CKN74 CTY69:CUJ74 DDU69:DEF74 DNQ69:DOB74 DXM69:DXX74 EHI69:EHT74 ERE69:ERP74 FBA69:FBL74 FKW69:FLH74 FUS69:FVD74 GEO69:GEZ74 GOK69:GOV74 GYG69:GYR74 HIC69:HIN74 HRY69:HSJ74 IBU69:ICF74 ILQ69:IMB74 IVM69:IVX74 JFI69:JFT74 JPE69:JPP74 JZA69:JZL74 KIW69:KJH74 KSS69:KTD74 LCO69:LCZ74 LMK69:LMV74 LWG69:LWR74 MGC69:MGN74 MPY69:MQJ74 MZU69:NAF74 NJQ69:NKB74 NTM69:NTX74 ODI69:ODT74 ONE69:ONP74 OXA69:OXL74 PGW69:PHH74 PQS69:PRD74 QAO69:QAZ74 QKK69:QKV74 QUG69:QUR74 REC69:REN74 RNY69:ROJ74 RXU69:RYF74 SHQ69:SIB74 SRM69:SRX74 TBI69:TBT74 TLE69:TLP74 TVA69:TVL74 UEW69:UFH74 UOS69:UPD74 UYO69:UYZ74 VIK69:VIV74 VSG69:VSR74 WCC69:WCN74 WLY69:WMJ7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5"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59</xdr:row>
                    <xdr:rowOff>161925</xdr:rowOff>
                  </from>
                  <to>
                    <xdr:col>3</xdr:col>
                    <xdr:colOff>28575</xdr:colOff>
                    <xdr:row>61</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60</xdr:row>
                    <xdr:rowOff>180975</xdr:rowOff>
                  </from>
                  <to>
                    <xdr:col>3</xdr:col>
                    <xdr:colOff>28575</xdr:colOff>
                    <xdr:row>62</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62</xdr:row>
                    <xdr:rowOff>57150</xdr:rowOff>
                  </from>
                  <to>
                    <xdr:col>3</xdr:col>
                    <xdr:colOff>28575</xdr:colOff>
                    <xdr:row>62</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62</xdr:row>
                    <xdr:rowOff>314325</xdr:rowOff>
                  </from>
                  <to>
                    <xdr:col>3</xdr:col>
                    <xdr:colOff>28575</xdr:colOff>
                    <xdr:row>64</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52</xdr:row>
                    <xdr:rowOff>19050</xdr:rowOff>
                  </from>
                  <to>
                    <xdr:col>13</xdr:col>
                    <xdr:colOff>0</xdr:colOff>
                    <xdr:row>52</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53</xdr:row>
                    <xdr:rowOff>9525</xdr:rowOff>
                  </from>
                  <to>
                    <xdr:col>12</xdr:col>
                    <xdr:colOff>0</xdr:colOff>
                    <xdr:row>53</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topLeftCell="A13" zoomScale="60" zoomScaleNormal="70" workbookViewId="0">
      <selection activeCell="D17" sqref="D17"/>
    </sheetView>
  </sheetViews>
  <sheetFormatPr defaultRowHeight="13.5"/>
  <cols>
    <col min="2" max="2" width="15.875" customWidth="1"/>
    <col min="3" max="3" width="21" customWidth="1"/>
    <col min="4" max="4" width="23.125" customWidth="1"/>
    <col min="5" max="5" width="25.375" customWidth="1"/>
    <col min="6" max="6" width="26.625" customWidth="1"/>
  </cols>
  <sheetData>
    <row r="1" spans="1:6" s="132" customFormat="1" ht="14.25">
      <c r="A1" s="132" t="s">
        <v>240</v>
      </c>
    </row>
    <row r="2" spans="1:6" s="132" customFormat="1" ht="14.25">
      <c r="A2" s="133"/>
      <c r="B2" s="133"/>
      <c r="C2" s="133"/>
      <c r="D2" s="133"/>
      <c r="E2" s="133"/>
    </row>
    <row r="3" spans="1:6" s="132" customFormat="1" ht="16.5" customHeight="1">
      <c r="A3" s="133"/>
      <c r="B3" s="133"/>
      <c r="C3" s="133"/>
    </row>
    <row r="4" spans="1:6" s="132" customFormat="1" ht="33" customHeight="1">
      <c r="A4" s="134" t="s">
        <v>148</v>
      </c>
      <c r="B4" s="575">
        <f>様式1!G9</f>
        <v>0</v>
      </c>
      <c r="C4" s="576"/>
      <c r="D4" s="577"/>
      <c r="E4" s="178"/>
    </row>
    <row r="5" spans="1:6" s="132" customFormat="1" ht="33" customHeight="1">
      <c r="A5" s="135"/>
      <c r="B5" s="136"/>
      <c r="C5" s="136"/>
      <c r="D5" s="135"/>
      <c r="E5" s="135"/>
    </row>
    <row r="6" spans="1:6" s="132" customFormat="1" ht="33" customHeight="1" thickBot="1">
      <c r="B6" s="137"/>
      <c r="C6" s="138"/>
      <c r="D6" s="139"/>
      <c r="E6" s="139" t="s">
        <v>149</v>
      </c>
    </row>
    <row r="7" spans="1:6" s="132" customFormat="1" ht="33" customHeight="1" thickBot="1">
      <c r="A7" s="140" t="s">
        <v>150</v>
      </c>
      <c r="B7" s="141"/>
      <c r="C7" s="142"/>
      <c r="D7" s="143" t="s">
        <v>151</v>
      </c>
      <c r="E7" s="143" t="s">
        <v>182</v>
      </c>
    </row>
    <row r="8" spans="1:6" s="132" customFormat="1" ht="33" customHeight="1">
      <c r="A8" s="144" t="s">
        <v>152</v>
      </c>
      <c r="B8" s="145" t="s">
        <v>153</v>
      </c>
      <c r="C8" s="146"/>
      <c r="D8" s="220"/>
      <c r="E8" s="224"/>
      <c r="F8" s="248" t="s">
        <v>154</v>
      </c>
    </row>
    <row r="9" spans="1:6" s="132" customFormat="1" ht="33" customHeight="1">
      <c r="A9" s="147"/>
      <c r="B9" s="148" t="s">
        <v>281</v>
      </c>
      <c r="C9" s="149"/>
      <c r="D9" s="221"/>
      <c r="E9" s="225"/>
      <c r="F9" s="578"/>
    </row>
    <row r="10" spans="1:6" s="132" customFormat="1" ht="33" customHeight="1">
      <c r="A10" s="147"/>
      <c r="B10" s="148" t="s">
        <v>155</v>
      </c>
      <c r="C10" s="149"/>
      <c r="D10" s="221"/>
      <c r="E10" s="225"/>
      <c r="F10" s="579"/>
    </row>
    <row r="11" spans="1:6" s="132" customFormat="1" ht="33" customHeight="1">
      <c r="A11" s="147"/>
      <c r="B11" s="148" t="s">
        <v>155</v>
      </c>
      <c r="C11" s="149"/>
      <c r="D11" s="221"/>
      <c r="E11" s="225"/>
      <c r="F11" s="579"/>
    </row>
    <row r="12" spans="1:6" s="132" customFormat="1" ht="33" customHeight="1">
      <c r="A12" s="147"/>
      <c r="B12" s="148" t="s">
        <v>155</v>
      </c>
      <c r="C12" s="149"/>
      <c r="D12" s="221"/>
      <c r="E12" s="225"/>
      <c r="F12" s="580"/>
    </row>
    <row r="13" spans="1:6" s="132" customFormat="1" ht="33" customHeight="1">
      <c r="A13" s="147"/>
      <c r="B13" s="148" t="s">
        <v>156</v>
      </c>
      <c r="C13" s="149"/>
      <c r="D13" s="221"/>
      <c r="E13" s="225"/>
      <c r="F13" s="150"/>
    </row>
    <row r="14" spans="1:6" s="132" customFormat="1" ht="33" customHeight="1" thickBot="1">
      <c r="A14" s="147"/>
      <c r="B14" s="151" t="s">
        <v>157</v>
      </c>
      <c r="C14" s="152"/>
      <c r="D14" s="222"/>
      <c r="E14" s="226"/>
      <c r="F14" s="153"/>
    </row>
    <row r="15" spans="1:6" s="132" customFormat="1" ht="33" customHeight="1" thickTop="1" thickBot="1">
      <c r="A15" s="154"/>
      <c r="B15" s="155" t="s">
        <v>158</v>
      </c>
      <c r="C15" s="156"/>
      <c r="D15" s="157">
        <f>SUM(D8:D14)</f>
        <v>0</v>
      </c>
      <c r="E15" s="157">
        <f>SUM(E8:E14)</f>
        <v>0</v>
      </c>
      <c r="F15" s="158"/>
    </row>
    <row r="16" spans="1:6" s="132" customFormat="1" ht="33" customHeight="1">
      <c r="A16" s="144" t="s">
        <v>159</v>
      </c>
      <c r="B16" s="581" t="s">
        <v>160</v>
      </c>
      <c r="C16" s="159" t="s">
        <v>161</v>
      </c>
      <c r="D16" s="220"/>
      <c r="E16" s="224"/>
      <c r="F16" s="583" t="s">
        <v>162</v>
      </c>
    </row>
    <row r="17" spans="1:6" s="132" customFormat="1" ht="33" customHeight="1">
      <c r="A17" s="147"/>
      <c r="B17" s="582"/>
      <c r="C17" s="160" t="s">
        <v>163</v>
      </c>
      <c r="D17" s="221"/>
      <c r="E17" s="225"/>
      <c r="F17" s="584"/>
    </row>
    <row r="18" spans="1:6" s="132" customFormat="1" ht="33" customHeight="1">
      <c r="A18" s="147"/>
      <c r="B18" s="582"/>
      <c r="C18" s="160" t="s">
        <v>164</v>
      </c>
      <c r="D18" s="221"/>
      <c r="E18" s="225"/>
      <c r="F18" s="584"/>
    </row>
    <row r="19" spans="1:6" s="132" customFormat="1" ht="33" customHeight="1">
      <c r="A19" s="147"/>
      <c r="B19" s="582"/>
      <c r="C19" s="160" t="s">
        <v>165</v>
      </c>
      <c r="D19" s="221"/>
      <c r="E19" s="225"/>
      <c r="F19" s="584"/>
    </row>
    <row r="20" spans="1:6" s="132" customFormat="1" ht="33" customHeight="1">
      <c r="A20" s="147"/>
      <c r="B20" s="582"/>
      <c r="C20" s="160" t="s">
        <v>166</v>
      </c>
      <c r="D20" s="221"/>
      <c r="E20" s="225"/>
      <c r="F20" s="584"/>
    </row>
    <row r="21" spans="1:6" s="132" customFormat="1" ht="33" customHeight="1" thickBot="1">
      <c r="A21" s="147"/>
      <c r="B21" s="582"/>
      <c r="C21" s="161" t="s">
        <v>167</v>
      </c>
      <c r="D21" s="222"/>
      <c r="E21" s="226"/>
      <c r="F21" s="584"/>
    </row>
    <row r="22" spans="1:6" s="132" customFormat="1" ht="33" customHeight="1" thickTop="1">
      <c r="A22" s="147"/>
      <c r="B22" s="582"/>
      <c r="C22" s="162" t="s">
        <v>168</v>
      </c>
      <c r="D22" s="163">
        <f>SUM(D16:D21)</f>
        <v>0</v>
      </c>
      <c r="E22" s="163">
        <f>SUM(E16:E21)</f>
        <v>0</v>
      </c>
      <c r="F22" s="584"/>
    </row>
    <row r="23" spans="1:6" s="132" customFormat="1" ht="36" customHeight="1" thickBot="1">
      <c r="A23" s="147"/>
      <c r="B23" s="585" t="s">
        <v>169</v>
      </c>
      <c r="C23" s="586"/>
      <c r="D23" s="223"/>
      <c r="E23" s="227"/>
    </row>
    <row r="24" spans="1:6" s="132" customFormat="1" ht="33" customHeight="1" thickTop="1" thickBot="1">
      <c r="A24" s="164"/>
      <c r="B24" s="165" t="s">
        <v>168</v>
      </c>
      <c r="C24" s="166"/>
      <c r="D24" s="167">
        <f>SUM(D22:D23)</f>
        <v>0</v>
      </c>
      <c r="E24" s="167">
        <f>SUM(E22:E23)</f>
        <v>0</v>
      </c>
    </row>
    <row r="25" spans="1:6" s="132" customFormat="1" ht="33" customHeight="1" thickTop="1" thickBot="1">
      <c r="A25" s="168" t="s">
        <v>170</v>
      </c>
      <c r="B25" s="169"/>
      <c r="C25" s="170"/>
      <c r="D25" s="171">
        <f>SUM(D15,D24)</f>
        <v>0</v>
      </c>
      <c r="E25" s="171">
        <f>SUM(E15,E24)</f>
        <v>0</v>
      </c>
    </row>
    <row r="27" spans="1:6">
      <c r="A27" s="574"/>
      <c r="B27" s="574"/>
      <c r="C27" s="574"/>
    </row>
    <row r="28" spans="1:6">
      <c r="A28" s="574"/>
      <c r="B28" s="574"/>
      <c r="C28" s="574"/>
    </row>
  </sheetData>
  <sheetProtection sheet="1" objects="1" scenarios="1"/>
  <protectedRanges>
    <protectedRange sqref="D8:E14" name="範囲4"/>
    <protectedRange sqref="B8:B14" name="範囲1"/>
    <protectedRange sqref="C16:E21" name="範囲2"/>
    <protectedRange sqref="D23:E23" name="範囲3"/>
  </protectedRanges>
  <mergeCells count="6">
    <mergeCell ref="A27:C28"/>
    <mergeCell ref="B4:D4"/>
    <mergeCell ref="F9:F12"/>
    <mergeCell ref="B16:B22"/>
    <mergeCell ref="F16:F22"/>
    <mergeCell ref="B23:C23"/>
  </mergeCells>
  <phoneticPr fontId="2"/>
  <pageMargins left="0.47" right="0.16"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26"/>
  <sheetViews>
    <sheetView view="pageBreakPreview" zoomScale="70" zoomScaleNormal="120" zoomScaleSheetLayoutView="70" workbookViewId="0">
      <selection activeCell="S12" sqref="S12"/>
    </sheetView>
  </sheetViews>
  <sheetFormatPr defaultColWidth="9" defaultRowHeight="13.5"/>
  <cols>
    <col min="1" max="1" width="4" style="12" customWidth="1"/>
    <col min="2" max="4" width="2" style="12" customWidth="1"/>
    <col min="5" max="5" width="1.875" style="12" customWidth="1"/>
    <col min="6" max="9" width="2" style="12" customWidth="1"/>
    <col min="10" max="10" width="2.125" style="12" customWidth="1"/>
    <col min="11" max="11" width="2" style="12" customWidth="1"/>
    <col min="12" max="12" width="2" style="12" hidden="1" customWidth="1"/>
    <col min="13" max="14" width="7.5" style="12" bestFit="1" customWidth="1"/>
    <col min="15" max="15" width="8.75" style="12" customWidth="1"/>
    <col min="16" max="17" width="17" style="12" customWidth="1"/>
    <col min="18" max="24" width="10.625" style="12" customWidth="1"/>
    <col min="25" max="28" width="9.25" style="12" customWidth="1"/>
    <col min="29" max="29" width="10" style="12" customWidth="1"/>
    <col min="30" max="30" width="3" style="12" customWidth="1"/>
    <col min="31" max="45" width="3.625" style="12" customWidth="1"/>
    <col min="46" max="16384" width="9" style="12"/>
  </cols>
  <sheetData>
    <row r="1" spans="1:29">
      <c r="A1" s="31" t="s">
        <v>241</v>
      </c>
      <c r="B1" s="31"/>
      <c r="C1" s="32"/>
      <c r="D1" s="32"/>
      <c r="E1" s="32"/>
      <c r="F1" s="32"/>
      <c r="G1" s="32"/>
      <c r="H1" s="32"/>
      <c r="I1" s="32" t="s">
        <v>272</v>
      </c>
      <c r="J1" s="32"/>
      <c r="K1" s="32"/>
      <c r="L1" s="32"/>
      <c r="M1" s="32"/>
      <c r="N1" s="32"/>
      <c r="O1" s="32"/>
      <c r="P1" s="32"/>
      <c r="Q1" s="32"/>
      <c r="R1" s="32"/>
      <c r="S1" s="32"/>
      <c r="T1" s="32"/>
      <c r="U1" s="32"/>
      <c r="V1" s="32"/>
      <c r="W1" s="32"/>
      <c r="X1" s="32"/>
      <c r="Y1" s="32"/>
      <c r="Z1" s="32"/>
      <c r="AA1" s="32"/>
      <c r="AB1" s="32"/>
      <c r="AC1" s="32"/>
    </row>
    <row r="2" spans="1:29" ht="10.5"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15" thickBot="1">
      <c r="A3" s="587" t="s">
        <v>33</v>
      </c>
      <c r="B3" s="587"/>
      <c r="C3" s="588"/>
      <c r="D3" s="589">
        <f>様式1!G9</f>
        <v>0</v>
      </c>
      <c r="E3" s="590"/>
      <c r="F3" s="590"/>
      <c r="G3" s="590"/>
      <c r="H3" s="590"/>
      <c r="I3" s="590"/>
      <c r="J3" s="590"/>
      <c r="K3" s="590"/>
      <c r="L3" s="590"/>
      <c r="M3" s="590"/>
      <c r="N3" s="590"/>
      <c r="O3" s="590"/>
      <c r="P3" s="591"/>
      <c r="Q3" s="32"/>
      <c r="R3" s="32"/>
      <c r="S3" s="32"/>
      <c r="T3" s="32"/>
      <c r="U3" s="32"/>
      <c r="V3" s="32"/>
      <c r="W3" s="32"/>
      <c r="X3" s="32"/>
      <c r="Y3" s="32"/>
      <c r="Z3" s="32"/>
      <c r="AA3" s="32"/>
      <c r="AB3" s="32"/>
      <c r="AC3" s="32"/>
    </row>
    <row r="4" spans="1:29" ht="14.25">
      <c r="A4" s="33"/>
      <c r="B4" s="33"/>
      <c r="C4" s="33"/>
      <c r="D4" s="34"/>
      <c r="E4" s="34"/>
      <c r="F4" s="34"/>
      <c r="G4" s="34"/>
      <c r="H4" s="34"/>
      <c r="I4" s="34"/>
      <c r="J4" s="34"/>
      <c r="K4" s="34"/>
      <c r="L4" s="34"/>
      <c r="M4" s="34"/>
      <c r="N4" s="34"/>
      <c r="O4" s="34"/>
      <c r="P4" s="32"/>
      <c r="Q4" s="32"/>
      <c r="R4" s="32"/>
      <c r="S4" s="32"/>
      <c r="T4" s="32"/>
      <c r="U4" s="32"/>
      <c r="V4" s="32"/>
      <c r="W4" s="32"/>
      <c r="X4" s="32"/>
      <c r="Y4" s="32"/>
      <c r="Z4" s="32"/>
      <c r="AA4" s="32"/>
      <c r="AB4" s="32"/>
      <c r="AC4" s="35"/>
    </row>
    <row r="5" spans="1:29" ht="13.5" customHeight="1">
      <c r="A5" s="32"/>
      <c r="B5" s="36"/>
      <c r="C5" s="37"/>
      <c r="D5" s="37"/>
      <c r="E5" s="37"/>
      <c r="F5" s="37"/>
      <c r="G5" s="37"/>
      <c r="H5" s="37"/>
      <c r="I5" s="37"/>
      <c r="J5" s="37"/>
      <c r="K5" s="37"/>
      <c r="L5" s="37"/>
      <c r="M5" s="37"/>
      <c r="N5" s="37"/>
      <c r="O5" s="37"/>
      <c r="P5" s="38"/>
      <c r="Q5" s="592" t="s">
        <v>59</v>
      </c>
      <c r="R5" s="594" t="s">
        <v>237</v>
      </c>
      <c r="S5" s="596" t="s">
        <v>41</v>
      </c>
      <c r="T5" s="597"/>
      <c r="U5" s="597"/>
      <c r="V5" s="614" t="s">
        <v>40</v>
      </c>
      <c r="W5" s="615"/>
      <c r="X5" s="596"/>
      <c r="Y5" s="598" t="s">
        <v>122</v>
      </c>
      <c r="Z5" s="39"/>
      <c r="AA5" s="40"/>
      <c r="AB5" s="40"/>
      <c r="AC5" s="32"/>
    </row>
    <row r="6" spans="1:29" ht="48" customHeight="1" thickBot="1">
      <c r="A6" s="32"/>
      <c r="B6" s="41"/>
      <c r="C6" s="42"/>
      <c r="D6" s="42"/>
      <c r="E6" s="42"/>
      <c r="F6" s="42"/>
      <c r="G6" s="42"/>
      <c r="H6" s="42"/>
      <c r="I6" s="42"/>
      <c r="J6" s="42"/>
      <c r="K6" s="42"/>
      <c r="L6" s="42"/>
      <c r="M6" s="42"/>
      <c r="N6" s="42"/>
      <c r="O6" s="42"/>
      <c r="P6" s="43"/>
      <c r="Q6" s="593"/>
      <c r="R6" s="595"/>
      <c r="S6" s="44" t="s">
        <v>124</v>
      </c>
      <c r="T6" s="44" t="s">
        <v>123</v>
      </c>
      <c r="U6" s="44" t="s">
        <v>39</v>
      </c>
      <c r="V6" s="44" t="s">
        <v>124</v>
      </c>
      <c r="W6" s="44" t="s">
        <v>123</v>
      </c>
      <c r="X6" s="44" t="s">
        <v>39</v>
      </c>
      <c r="Y6" s="599"/>
      <c r="Z6" s="45" t="s">
        <v>57</v>
      </c>
      <c r="AA6" s="46"/>
      <c r="AB6" s="46"/>
      <c r="AC6" s="32"/>
    </row>
    <row r="7" spans="1:29" ht="18" customHeight="1" thickBot="1">
      <c r="B7" s="47" t="s">
        <v>120</v>
      </c>
      <c r="C7" s="48"/>
      <c r="D7" s="48"/>
      <c r="E7" s="48"/>
      <c r="F7" s="48"/>
      <c r="G7" s="48"/>
      <c r="H7" s="48"/>
      <c r="I7" s="48"/>
      <c r="J7" s="48"/>
      <c r="K7" s="48"/>
      <c r="L7" s="48"/>
      <c r="M7" s="48"/>
      <c r="N7" s="48"/>
      <c r="O7" s="48"/>
      <c r="P7" s="48"/>
      <c r="Q7" s="49">
        <f>SUM(S22:S121)</f>
        <v>0</v>
      </c>
      <c r="R7" s="50">
        <f>SUM(T22:T121)</f>
        <v>0</v>
      </c>
      <c r="S7" s="51"/>
      <c r="T7" s="52"/>
      <c r="U7" s="52"/>
      <c r="V7" s="52"/>
      <c r="W7" s="52"/>
      <c r="X7" s="52"/>
      <c r="Y7" s="53"/>
      <c r="Z7" s="52"/>
      <c r="AA7" s="54"/>
      <c r="AB7" s="54"/>
      <c r="AC7" s="32"/>
    </row>
    <row r="8" spans="1:29" ht="18" customHeight="1" thickBot="1">
      <c r="B8" s="55" t="s">
        <v>121</v>
      </c>
      <c r="C8" s="56"/>
      <c r="D8" s="56"/>
      <c r="E8" s="56"/>
      <c r="F8" s="56"/>
      <c r="G8" s="56"/>
      <c r="H8" s="56"/>
      <c r="I8" s="56"/>
      <c r="J8" s="56"/>
      <c r="K8" s="56"/>
      <c r="L8" s="56"/>
      <c r="M8" s="56"/>
      <c r="N8" s="56"/>
      <c r="O8" s="56"/>
      <c r="P8" s="56"/>
      <c r="Q8" s="57">
        <f>SUM(V22:V121)</f>
        <v>0</v>
      </c>
      <c r="R8" s="59">
        <f>SUM(S8:U8)</f>
        <v>0</v>
      </c>
      <c r="S8" s="58">
        <f t="shared" ref="S8:Y8" si="0">SUM(W22:W121)</f>
        <v>0</v>
      </c>
      <c r="T8" s="58">
        <f t="shared" si="0"/>
        <v>0</v>
      </c>
      <c r="U8" s="58">
        <f t="shared" si="0"/>
        <v>0</v>
      </c>
      <c r="V8" s="60">
        <f t="shared" si="0"/>
        <v>0</v>
      </c>
      <c r="W8" s="60">
        <f t="shared" si="0"/>
        <v>0</v>
      </c>
      <c r="X8" s="61">
        <f t="shared" si="0"/>
        <v>0</v>
      </c>
      <c r="Y8" s="62">
        <f t="shared" si="0"/>
        <v>0</v>
      </c>
      <c r="Z8" s="63">
        <f>COUNTIFS(AC22:AC121,"",AA22:AA121,"&gt;０")+COUNTIFS(AC22:AC121,"",Z22:Z121,"&gt;０")-COUNTIFS(Z22:Z121,"&gt;0",AA22:AA121,"&gt;０",AC22:AC121,"")</f>
        <v>0</v>
      </c>
      <c r="AA8" s="64"/>
      <c r="AB8" s="64"/>
      <c r="AC8" s="32"/>
    </row>
    <row r="9" spans="1:29" ht="9" customHeight="1">
      <c r="A9" s="32"/>
      <c r="B9" s="32"/>
      <c r="C9" s="32"/>
      <c r="D9" s="32"/>
      <c r="E9" s="32"/>
      <c r="F9" s="32"/>
      <c r="G9" s="32"/>
      <c r="H9" s="32"/>
      <c r="I9" s="32"/>
      <c r="J9" s="32"/>
      <c r="K9" s="32"/>
      <c r="L9" s="32"/>
      <c r="M9" s="32"/>
      <c r="N9" s="32"/>
      <c r="O9" s="32"/>
      <c r="P9" s="32"/>
      <c r="Q9" s="32"/>
      <c r="R9" s="32"/>
      <c r="S9" s="32"/>
      <c r="T9" s="32"/>
      <c r="U9" s="32"/>
      <c r="V9" s="65"/>
      <c r="W9" s="32"/>
      <c r="X9" s="32"/>
      <c r="Y9" s="32"/>
      <c r="Z9" s="32"/>
      <c r="AA9" s="32"/>
      <c r="AB9" s="32"/>
      <c r="AC9" s="32"/>
    </row>
    <row r="10" spans="1:29">
      <c r="A10" s="32"/>
      <c r="B10" s="66"/>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c r="A11" s="32"/>
      <c r="B11" s="67" t="s">
        <v>48</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68"/>
      <c r="AC11" s="68"/>
    </row>
    <row r="12" spans="1:29">
      <c r="A12" s="32"/>
      <c r="B12" s="128" t="s">
        <v>131</v>
      </c>
      <c r="C12" s="127"/>
      <c r="D12" s="32"/>
      <c r="E12" s="32"/>
      <c r="F12" s="32"/>
      <c r="G12" s="32"/>
      <c r="H12" s="32"/>
      <c r="I12" s="32"/>
      <c r="J12" s="32"/>
      <c r="K12" s="32"/>
      <c r="L12" s="32"/>
      <c r="M12" s="32"/>
      <c r="N12" s="32"/>
      <c r="O12" s="32"/>
      <c r="P12" s="32"/>
      <c r="Q12" s="32"/>
      <c r="R12" s="32"/>
      <c r="S12" s="32"/>
      <c r="T12" s="32"/>
      <c r="U12" s="32"/>
      <c r="V12" s="32"/>
      <c r="W12" s="32"/>
      <c r="X12" s="32"/>
      <c r="Y12" s="32"/>
      <c r="Z12" s="32"/>
      <c r="AA12" s="32"/>
      <c r="AB12" s="68"/>
      <c r="AC12" s="68"/>
    </row>
    <row r="13" spans="1:29">
      <c r="A13" s="32"/>
      <c r="B13" s="128"/>
      <c r="C13" s="127"/>
      <c r="D13" s="32"/>
      <c r="E13" s="32"/>
      <c r="F13" s="32"/>
      <c r="G13" s="32"/>
      <c r="H13" s="32"/>
      <c r="I13" s="32"/>
      <c r="J13" s="32"/>
      <c r="K13" s="32"/>
      <c r="L13" s="32"/>
      <c r="M13" s="32"/>
      <c r="N13" s="32"/>
      <c r="O13" s="32"/>
      <c r="P13" s="32"/>
      <c r="Q13" s="32"/>
      <c r="R13" s="32"/>
      <c r="S13" s="32"/>
      <c r="T13" s="32"/>
      <c r="U13" s="32"/>
      <c r="V13" s="32"/>
      <c r="W13" s="32"/>
      <c r="X13" s="32"/>
      <c r="Y13" s="32"/>
      <c r="Z13" s="32"/>
      <c r="AA13" s="32"/>
      <c r="AB13" s="68"/>
      <c r="AC13" s="68"/>
    </row>
    <row r="14" spans="1:29">
      <c r="A14" s="35" t="s">
        <v>273</v>
      </c>
      <c r="B14" s="244"/>
      <c r="C14" s="245"/>
      <c r="D14" s="35"/>
      <c r="E14" s="35"/>
      <c r="F14" s="35"/>
      <c r="G14" s="35"/>
      <c r="H14" s="35"/>
      <c r="I14" s="35"/>
      <c r="J14" s="35"/>
      <c r="K14" s="32"/>
      <c r="L14" s="32"/>
      <c r="M14" s="32" t="s">
        <v>277</v>
      </c>
      <c r="N14" s="32"/>
      <c r="O14" s="32"/>
      <c r="P14" s="32"/>
      <c r="Q14" s="32"/>
      <c r="R14" s="32"/>
      <c r="S14" s="32"/>
      <c r="T14" s="32"/>
      <c r="U14" s="32"/>
      <c r="V14" s="32"/>
      <c r="W14" s="32"/>
      <c r="X14" s="32"/>
      <c r="Y14" s="32"/>
      <c r="Z14" s="32"/>
      <c r="AA14" s="32"/>
      <c r="AB14" s="68"/>
      <c r="AC14" s="68"/>
    </row>
    <row r="15" spans="1:29" ht="9" customHeight="1">
      <c r="A15" s="69"/>
      <c r="B15" s="69"/>
      <c r="C15" s="69"/>
      <c r="D15" s="69"/>
      <c r="E15" s="69"/>
      <c r="F15" s="69"/>
      <c r="G15" s="69"/>
      <c r="H15" s="69"/>
      <c r="I15" s="69"/>
      <c r="J15" s="69"/>
      <c r="K15" s="69"/>
      <c r="L15" s="69"/>
      <c r="M15" s="69"/>
      <c r="N15" s="69"/>
      <c r="O15" s="69"/>
      <c r="P15" s="70"/>
      <c r="Q15" s="32"/>
      <c r="R15" s="32"/>
      <c r="S15" s="32"/>
      <c r="T15" s="32"/>
      <c r="U15" s="32"/>
      <c r="V15" s="32"/>
      <c r="W15" s="177"/>
      <c r="X15" s="32"/>
      <c r="Y15" s="32"/>
      <c r="Z15" s="32"/>
      <c r="AA15" s="32"/>
      <c r="AB15" s="32"/>
      <c r="AC15" s="32"/>
    </row>
    <row r="16" spans="1:29" ht="13.5" customHeight="1">
      <c r="A16" s="600"/>
      <c r="B16" s="602" t="s">
        <v>140</v>
      </c>
      <c r="C16" s="603"/>
      <c r="D16" s="603"/>
      <c r="E16" s="603"/>
      <c r="F16" s="603"/>
      <c r="G16" s="603"/>
      <c r="H16" s="603"/>
      <c r="I16" s="603"/>
      <c r="J16" s="603"/>
      <c r="K16" s="604"/>
      <c r="L16" s="71"/>
      <c r="M16" s="608" t="s">
        <v>35</v>
      </c>
      <c r="N16" s="72"/>
      <c r="O16" s="73"/>
      <c r="P16" s="604" t="s">
        <v>36</v>
      </c>
      <c r="Q16" s="610" t="s">
        <v>8</v>
      </c>
      <c r="R16" s="74" t="s">
        <v>128</v>
      </c>
      <c r="S16" s="75"/>
      <c r="T16" s="75"/>
      <c r="U16" s="55" t="s">
        <v>129</v>
      </c>
      <c r="V16" s="175"/>
      <c r="W16" s="176"/>
      <c r="X16" s="76"/>
      <c r="Y16" s="76"/>
      <c r="Z16" s="76"/>
      <c r="AA16" s="76"/>
      <c r="AB16" s="76"/>
      <c r="AC16" s="76"/>
    </row>
    <row r="17" spans="1:29" ht="13.5" customHeight="1">
      <c r="A17" s="601"/>
      <c r="B17" s="605"/>
      <c r="C17" s="606"/>
      <c r="D17" s="606"/>
      <c r="E17" s="606"/>
      <c r="F17" s="606"/>
      <c r="G17" s="606"/>
      <c r="H17" s="606"/>
      <c r="I17" s="606"/>
      <c r="J17" s="606"/>
      <c r="K17" s="607"/>
      <c r="L17" s="77"/>
      <c r="M17" s="609"/>
      <c r="N17" s="78" t="s">
        <v>45</v>
      </c>
      <c r="O17" s="79"/>
      <c r="P17" s="607"/>
      <c r="Q17" s="611"/>
      <c r="R17" s="612" t="s">
        <v>125</v>
      </c>
      <c r="S17" s="608" t="s">
        <v>284</v>
      </c>
      <c r="T17" s="612" t="s">
        <v>236</v>
      </c>
      <c r="U17" s="612" t="s">
        <v>126</v>
      </c>
      <c r="V17" s="608" t="s">
        <v>285</v>
      </c>
      <c r="W17" s="616" t="s">
        <v>286</v>
      </c>
      <c r="X17" s="617"/>
      <c r="Y17" s="618"/>
      <c r="Z17" s="616" t="s">
        <v>287</v>
      </c>
      <c r="AA17" s="617"/>
      <c r="AB17" s="618"/>
      <c r="AC17" s="600" t="s">
        <v>127</v>
      </c>
    </row>
    <row r="18" spans="1:29" ht="13.5" customHeight="1">
      <c r="A18" s="601"/>
      <c r="B18" s="605"/>
      <c r="C18" s="606"/>
      <c r="D18" s="606"/>
      <c r="E18" s="606"/>
      <c r="F18" s="606"/>
      <c r="G18" s="606"/>
      <c r="H18" s="606"/>
      <c r="I18" s="606"/>
      <c r="J18" s="606"/>
      <c r="K18" s="607"/>
      <c r="L18" s="77"/>
      <c r="M18" s="609"/>
      <c r="N18" s="80"/>
      <c r="O18" s="180"/>
      <c r="P18" s="607"/>
      <c r="Q18" s="611"/>
      <c r="R18" s="613"/>
      <c r="S18" s="613"/>
      <c r="T18" s="613"/>
      <c r="U18" s="613"/>
      <c r="V18" s="609"/>
      <c r="W18" s="619"/>
      <c r="X18" s="620"/>
      <c r="Y18" s="621"/>
      <c r="Z18" s="619"/>
      <c r="AA18" s="620"/>
      <c r="AB18" s="621"/>
      <c r="AC18" s="601"/>
    </row>
    <row r="19" spans="1:29" ht="23.25" customHeight="1">
      <c r="A19" s="601"/>
      <c r="B19" s="605"/>
      <c r="C19" s="606"/>
      <c r="D19" s="606"/>
      <c r="E19" s="606"/>
      <c r="F19" s="606"/>
      <c r="G19" s="606"/>
      <c r="H19" s="606"/>
      <c r="I19" s="606"/>
      <c r="J19" s="606"/>
      <c r="K19" s="607"/>
      <c r="L19" s="77"/>
      <c r="M19" s="609"/>
      <c r="N19" s="81" t="s">
        <v>47</v>
      </c>
      <c r="O19" s="181" t="s">
        <v>46</v>
      </c>
      <c r="P19" s="607"/>
      <c r="Q19" s="611"/>
      <c r="R19" s="613"/>
      <c r="S19" s="613"/>
      <c r="T19" s="613"/>
      <c r="U19" s="613"/>
      <c r="V19" s="613"/>
      <c r="W19" s="616" t="s">
        <v>124</v>
      </c>
      <c r="X19" s="600" t="s">
        <v>123</v>
      </c>
      <c r="Y19" s="618" t="s">
        <v>39</v>
      </c>
      <c r="Z19" s="616" t="s">
        <v>124</v>
      </c>
      <c r="AA19" s="600" t="s">
        <v>123</v>
      </c>
      <c r="AB19" s="618" t="s">
        <v>39</v>
      </c>
      <c r="AC19" s="601"/>
    </row>
    <row r="20" spans="1:29" ht="27" customHeight="1">
      <c r="A20" s="179"/>
      <c r="B20" s="605"/>
      <c r="C20" s="606"/>
      <c r="D20" s="606"/>
      <c r="E20" s="606"/>
      <c r="F20" s="606"/>
      <c r="G20" s="606"/>
      <c r="H20" s="606"/>
      <c r="I20" s="606"/>
      <c r="J20" s="606"/>
      <c r="K20" s="607"/>
      <c r="L20" s="83"/>
      <c r="M20" s="609"/>
      <c r="N20" s="81"/>
      <c r="O20" s="181"/>
      <c r="P20" s="607"/>
      <c r="Q20" s="611"/>
      <c r="R20" s="613"/>
      <c r="S20" s="613"/>
      <c r="T20" s="613"/>
      <c r="U20" s="613"/>
      <c r="V20" s="613"/>
      <c r="W20" s="622"/>
      <c r="X20" s="601"/>
      <c r="Y20" s="623"/>
      <c r="Z20" s="622"/>
      <c r="AA20" s="601"/>
      <c r="AB20" s="623"/>
      <c r="AC20" s="601"/>
    </row>
    <row r="21" spans="1:29" ht="11.25" customHeight="1">
      <c r="A21" s="84"/>
      <c r="B21" s="85"/>
      <c r="C21" s="86"/>
      <c r="D21" s="86"/>
      <c r="E21" s="86"/>
      <c r="F21" s="86"/>
      <c r="G21" s="86"/>
      <c r="H21" s="86"/>
      <c r="I21" s="86"/>
      <c r="J21" s="86"/>
      <c r="K21" s="87"/>
      <c r="L21" s="88"/>
      <c r="M21" s="89"/>
      <c r="N21" s="90"/>
      <c r="O21" s="91"/>
      <c r="P21" s="91"/>
      <c r="Q21" s="90"/>
      <c r="R21" s="92"/>
      <c r="S21" s="92"/>
      <c r="T21" s="93"/>
      <c r="U21" s="92"/>
      <c r="V21" s="92"/>
      <c r="W21" s="182"/>
      <c r="X21" s="84"/>
      <c r="Y21" s="183"/>
      <c r="Z21" s="182"/>
      <c r="AA21" s="84"/>
      <c r="AB21" s="183"/>
      <c r="AC21" s="84"/>
    </row>
    <row r="22" spans="1:29" s="104" customFormat="1" ht="27.75" customHeight="1">
      <c r="A22" s="96" t="s">
        <v>7</v>
      </c>
      <c r="B22" s="228"/>
      <c r="C22" s="229"/>
      <c r="D22" s="229"/>
      <c r="E22" s="229"/>
      <c r="F22" s="229"/>
      <c r="G22" s="229"/>
      <c r="H22" s="229"/>
      <c r="I22" s="229"/>
      <c r="J22" s="229"/>
      <c r="K22" s="230"/>
      <c r="L22" s="231"/>
      <c r="M22" s="232"/>
      <c r="N22" s="233"/>
      <c r="O22" s="233"/>
      <c r="P22" s="234"/>
      <c r="Q22" s="235"/>
      <c r="R22" s="99"/>
      <c r="S22" s="263"/>
      <c r="T22" s="264"/>
      <c r="U22" s="102"/>
      <c r="V22" s="267"/>
      <c r="W22" s="444"/>
      <c r="X22" s="444"/>
      <c r="Y22" s="444"/>
      <c r="Z22" s="268"/>
      <c r="AA22" s="268"/>
      <c r="AB22" s="268"/>
      <c r="AC22" s="269"/>
    </row>
    <row r="23" spans="1:29" ht="27.75" customHeight="1">
      <c r="A23" s="105">
        <f>A22+1</f>
        <v>2</v>
      </c>
      <c r="B23" s="236"/>
      <c r="C23" s="237"/>
      <c r="D23" s="237"/>
      <c r="E23" s="237"/>
      <c r="F23" s="237"/>
      <c r="G23" s="237"/>
      <c r="H23" s="237"/>
      <c r="I23" s="237"/>
      <c r="J23" s="237"/>
      <c r="K23" s="238"/>
      <c r="L23" s="231"/>
      <c r="M23" s="239"/>
      <c r="N23" s="239"/>
      <c r="O23" s="240"/>
      <c r="P23" s="241"/>
      <c r="Q23" s="242"/>
      <c r="R23" s="99"/>
      <c r="S23" s="265"/>
      <c r="T23" s="264"/>
      <c r="U23" s="102"/>
      <c r="V23" s="270"/>
      <c r="W23" s="445"/>
      <c r="X23" s="445"/>
      <c r="Y23" s="445"/>
      <c r="Z23" s="271"/>
      <c r="AA23" s="271"/>
      <c r="AB23" s="271"/>
      <c r="AC23" s="272"/>
    </row>
    <row r="24" spans="1:29" ht="27.75" customHeight="1">
      <c r="A24" s="105">
        <f t="shared" ref="A24:A87" si="1">A23+1</f>
        <v>3</v>
      </c>
      <c r="B24" s="236"/>
      <c r="C24" s="237"/>
      <c r="D24" s="237"/>
      <c r="E24" s="237"/>
      <c r="F24" s="237"/>
      <c r="G24" s="237"/>
      <c r="H24" s="237"/>
      <c r="I24" s="237"/>
      <c r="J24" s="237"/>
      <c r="K24" s="238"/>
      <c r="L24" s="231"/>
      <c r="M24" s="239"/>
      <c r="N24" s="239"/>
      <c r="O24" s="240"/>
      <c r="P24" s="241"/>
      <c r="Q24" s="243"/>
      <c r="R24" s="99"/>
      <c r="S24" s="263"/>
      <c r="T24" s="264"/>
      <c r="U24" s="102"/>
      <c r="V24" s="267"/>
      <c r="W24" s="446"/>
      <c r="X24" s="446"/>
      <c r="Y24" s="446"/>
      <c r="Z24" s="274"/>
      <c r="AA24" s="274"/>
      <c r="AB24" s="274"/>
      <c r="AC24" s="275"/>
    </row>
    <row r="25" spans="1:29" ht="27.75" customHeight="1">
      <c r="A25" s="105">
        <f t="shared" si="1"/>
        <v>4</v>
      </c>
      <c r="B25" s="236"/>
      <c r="C25" s="237"/>
      <c r="D25" s="237"/>
      <c r="E25" s="237"/>
      <c r="F25" s="237"/>
      <c r="G25" s="237"/>
      <c r="H25" s="237"/>
      <c r="I25" s="237"/>
      <c r="J25" s="237"/>
      <c r="K25" s="238"/>
      <c r="L25" s="231"/>
      <c r="M25" s="239"/>
      <c r="N25" s="239"/>
      <c r="O25" s="240"/>
      <c r="P25" s="241"/>
      <c r="Q25" s="243"/>
      <c r="R25" s="99"/>
      <c r="S25" s="263"/>
      <c r="T25" s="264"/>
      <c r="U25" s="102"/>
      <c r="V25" s="267"/>
      <c r="W25" s="446"/>
      <c r="X25" s="446"/>
      <c r="Y25" s="446"/>
      <c r="Z25" s="274"/>
      <c r="AA25" s="274"/>
      <c r="AB25" s="274"/>
      <c r="AC25" s="275"/>
    </row>
    <row r="26" spans="1:29" ht="27.75" customHeight="1">
      <c r="A26" s="105">
        <f t="shared" si="1"/>
        <v>5</v>
      </c>
      <c r="B26" s="236"/>
      <c r="C26" s="237"/>
      <c r="D26" s="237"/>
      <c r="E26" s="237"/>
      <c r="F26" s="237"/>
      <c r="G26" s="237"/>
      <c r="H26" s="237"/>
      <c r="I26" s="237"/>
      <c r="J26" s="237"/>
      <c r="K26" s="238"/>
      <c r="L26" s="231"/>
      <c r="M26" s="239"/>
      <c r="N26" s="239"/>
      <c r="O26" s="240"/>
      <c r="P26" s="241"/>
      <c r="Q26" s="243"/>
      <c r="R26" s="99"/>
      <c r="S26" s="263"/>
      <c r="T26" s="264"/>
      <c r="U26" s="102"/>
      <c r="V26" s="267"/>
      <c r="W26" s="446"/>
      <c r="X26" s="446"/>
      <c r="Y26" s="446"/>
      <c r="Z26" s="274"/>
      <c r="AA26" s="274"/>
      <c r="AB26" s="274"/>
      <c r="AC26" s="275"/>
    </row>
    <row r="27" spans="1:29" ht="27.75" customHeight="1">
      <c r="A27" s="105">
        <f t="shared" si="1"/>
        <v>6</v>
      </c>
      <c r="B27" s="236"/>
      <c r="C27" s="237"/>
      <c r="D27" s="237"/>
      <c r="E27" s="237"/>
      <c r="F27" s="237"/>
      <c r="G27" s="237"/>
      <c r="H27" s="237"/>
      <c r="I27" s="237"/>
      <c r="J27" s="237"/>
      <c r="K27" s="238"/>
      <c r="L27" s="231"/>
      <c r="M27" s="239"/>
      <c r="N27" s="239"/>
      <c r="O27" s="240"/>
      <c r="P27" s="241"/>
      <c r="Q27" s="243"/>
      <c r="R27" s="99"/>
      <c r="S27" s="263"/>
      <c r="T27" s="264"/>
      <c r="U27" s="102"/>
      <c r="V27" s="267"/>
      <c r="W27" s="446"/>
      <c r="X27" s="446"/>
      <c r="Y27" s="446"/>
      <c r="Z27" s="274"/>
      <c r="AA27" s="274"/>
      <c r="AB27" s="274"/>
      <c r="AC27" s="275"/>
    </row>
    <row r="28" spans="1:29" ht="27.75" customHeight="1">
      <c r="A28" s="105">
        <f t="shared" si="1"/>
        <v>7</v>
      </c>
      <c r="B28" s="236"/>
      <c r="C28" s="237"/>
      <c r="D28" s="237"/>
      <c r="E28" s="237"/>
      <c r="F28" s="237"/>
      <c r="G28" s="237"/>
      <c r="H28" s="237"/>
      <c r="I28" s="237"/>
      <c r="J28" s="237"/>
      <c r="K28" s="238"/>
      <c r="L28" s="231"/>
      <c r="M28" s="239"/>
      <c r="N28" s="239"/>
      <c r="O28" s="240"/>
      <c r="P28" s="241"/>
      <c r="Q28" s="243"/>
      <c r="R28" s="99"/>
      <c r="S28" s="263"/>
      <c r="T28" s="264"/>
      <c r="U28" s="102"/>
      <c r="V28" s="267"/>
      <c r="W28" s="446"/>
      <c r="X28" s="446"/>
      <c r="Y28" s="446"/>
      <c r="Z28" s="274"/>
      <c r="AA28" s="274"/>
      <c r="AB28" s="274"/>
      <c r="AC28" s="275"/>
    </row>
    <row r="29" spans="1:29" ht="27.75" customHeight="1">
      <c r="A29" s="105">
        <f t="shared" si="1"/>
        <v>8</v>
      </c>
      <c r="B29" s="236"/>
      <c r="C29" s="237"/>
      <c r="D29" s="237"/>
      <c r="E29" s="237"/>
      <c r="F29" s="237"/>
      <c r="G29" s="237"/>
      <c r="H29" s="237"/>
      <c r="I29" s="237"/>
      <c r="J29" s="237"/>
      <c r="K29" s="238"/>
      <c r="L29" s="231"/>
      <c r="M29" s="239"/>
      <c r="N29" s="239"/>
      <c r="O29" s="240"/>
      <c r="P29" s="241"/>
      <c r="Q29" s="243"/>
      <c r="R29" s="99"/>
      <c r="S29" s="263"/>
      <c r="T29" s="264"/>
      <c r="U29" s="102"/>
      <c r="V29" s="267"/>
      <c r="W29" s="446"/>
      <c r="X29" s="446"/>
      <c r="Y29" s="446"/>
      <c r="Z29" s="274"/>
      <c r="AA29" s="274"/>
      <c r="AB29" s="274"/>
      <c r="AC29" s="275"/>
    </row>
    <row r="30" spans="1:29" ht="27.75" customHeight="1">
      <c r="A30" s="105">
        <f t="shared" si="1"/>
        <v>9</v>
      </c>
      <c r="B30" s="236"/>
      <c r="C30" s="237"/>
      <c r="D30" s="237"/>
      <c r="E30" s="237"/>
      <c r="F30" s="237"/>
      <c r="G30" s="237"/>
      <c r="H30" s="237"/>
      <c r="I30" s="237"/>
      <c r="J30" s="237"/>
      <c r="K30" s="238"/>
      <c r="L30" s="231"/>
      <c r="M30" s="239"/>
      <c r="N30" s="239"/>
      <c r="O30" s="240"/>
      <c r="P30" s="241"/>
      <c r="Q30" s="243"/>
      <c r="R30" s="99"/>
      <c r="S30" s="263"/>
      <c r="T30" s="264"/>
      <c r="U30" s="102"/>
      <c r="V30" s="267"/>
      <c r="W30" s="446"/>
      <c r="X30" s="446"/>
      <c r="Y30" s="446"/>
      <c r="Z30" s="274"/>
      <c r="AA30" s="274"/>
      <c r="AB30" s="274"/>
      <c r="AC30" s="275"/>
    </row>
    <row r="31" spans="1:29" ht="27.75" customHeight="1">
      <c r="A31" s="105">
        <f t="shared" si="1"/>
        <v>10</v>
      </c>
      <c r="B31" s="236"/>
      <c r="C31" s="237"/>
      <c r="D31" s="237"/>
      <c r="E31" s="237"/>
      <c r="F31" s="237"/>
      <c r="G31" s="237"/>
      <c r="H31" s="237"/>
      <c r="I31" s="237"/>
      <c r="J31" s="237"/>
      <c r="K31" s="238"/>
      <c r="L31" s="231"/>
      <c r="M31" s="239"/>
      <c r="N31" s="239"/>
      <c r="O31" s="240"/>
      <c r="P31" s="241"/>
      <c r="Q31" s="243"/>
      <c r="R31" s="99"/>
      <c r="S31" s="263"/>
      <c r="T31" s="264"/>
      <c r="U31" s="102"/>
      <c r="V31" s="267"/>
      <c r="W31" s="446"/>
      <c r="X31" s="446"/>
      <c r="Y31" s="446"/>
      <c r="Z31" s="274"/>
      <c r="AA31" s="274"/>
      <c r="AB31" s="274"/>
      <c r="AC31" s="275"/>
    </row>
    <row r="32" spans="1:29" ht="27.75" customHeight="1">
      <c r="A32" s="105">
        <f t="shared" si="1"/>
        <v>11</v>
      </c>
      <c r="B32" s="236"/>
      <c r="C32" s="237"/>
      <c r="D32" s="237"/>
      <c r="E32" s="237"/>
      <c r="F32" s="237"/>
      <c r="G32" s="237"/>
      <c r="H32" s="237"/>
      <c r="I32" s="237"/>
      <c r="J32" s="237"/>
      <c r="K32" s="238"/>
      <c r="L32" s="231"/>
      <c r="M32" s="239"/>
      <c r="N32" s="239"/>
      <c r="O32" s="240"/>
      <c r="P32" s="241"/>
      <c r="Q32" s="243"/>
      <c r="R32" s="99"/>
      <c r="S32" s="263"/>
      <c r="T32" s="264"/>
      <c r="U32" s="102"/>
      <c r="V32" s="267"/>
      <c r="W32" s="446"/>
      <c r="X32" s="446"/>
      <c r="Y32" s="446"/>
      <c r="Z32" s="274"/>
      <c r="AA32" s="274"/>
      <c r="AB32" s="274"/>
      <c r="AC32" s="275"/>
    </row>
    <row r="33" spans="1:29" ht="27.75" customHeight="1">
      <c r="A33" s="105">
        <f t="shared" si="1"/>
        <v>12</v>
      </c>
      <c r="B33" s="236"/>
      <c r="C33" s="237"/>
      <c r="D33" s="237"/>
      <c r="E33" s="237"/>
      <c r="F33" s="237"/>
      <c r="G33" s="237"/>
      <c r="H33" s="237"/>
      <c r="I33" s="237"/>
      <c r="J33" s="237"/>
      <c r="K33" s="238"/>
      <c r="L33" s="231"/>
      <c r="M33" s="239"/>
      <c r="N33" s="239"/>
      <c r="O33" s="240"/>
      <c r="P33" s="241"/>
      <c r="Q33" s="243"/>
      <c r="R33" s="99"/>
      <c r="S33" s="263"/>
      <c r="T33" s="264"/>
      <c r="U33" s="102"/>
      <c r="V33" s="267"/>
      <c r="W33" s="446"/>
      <c r="X33" s="446"/>
      <c r="Y33" s="446"/>
      <c r="Z33" s="274"/>
      <c r="AA33" s="274"/>
      <c r="AB33" s="274"/>
      <c r="AC33" s="275"/>
    </row>
    <row r="34" spans="1:29" ht="27.75" customHeight="1">
      <c r="A34" s="105">
        <f t="shared" si="1"/>
        <v>13</v>
      </c>
      <c r="B34" s="236"/>
      <c r="C34" s="237"/>
      <c r="D34" s="237"/>
      <c r="E34" s="237"/>
      <c r="F34" s="237"/>
      <c r="G34" s="237"/>
      <c r="H34" s="237"/>
      <c r="I34" s="237"/>
      <c r="J34" s="237"/>
      <c r="K34" s="238"/>
      <c r="L34" s="231"/>
      <c r="M34" s="239"/>
      <c r="N34" s="239"/>
      <c r="O34" s="240"/>
      <c r="P34" s="241"/>
      <c r="Q34" s="243"/>
      <c r="R34" s="99"/>
      <c r="S34" s="263"/>
      <c r="T34" s="264"/>
      <c r="U34" s="102"/>
      <c r="V34" s="267"/>
      <c r="W34" s="446"/>
      <c r="X34" s="446"/>
      <c r="Y34" s="446"/>
      <c r="Z34" s="274"/>
      <c r="AA34" s="274"/>
      <c r="AB34" s="274"/>
      <c r="AC34" s="275"/>
    </row>
    <row r="35" spans="1:29" ht="27.75" customHeight="1">
      <c r="A35" s="105">
        <f t="shared" si="1"/>
        <v>14</v>
      </c>
      <c r="B35" s="236"/>
      <c r="C35" s="237"/>
      <c r="D35" s="237"/>
      <c r="E35" s="237"/>
      <c r="F35" s="237"/>
      <c r="G35" s="237"/>
      <c r="H35" s="237"/>
      <c r="I35" s="237"/>
      <c r="J35" s="237"/>
      <c r="K35" s="238"/>
      <c r="L35" s="231"/>
      <c r="M35" s="239"/>
      <c r="N35" s="239"/>
      <c r="O35" s="240"/>
      <c r="P35" s="241"/>
      <c r="Q35" s="243"/>
      <c r="R35" s="99"/>
      <c r="S35" s="263"/>
      <c r="T35" s="264"/>
      <c r="U35" s="102"/>
      <c r="V35" s="267"/>
      <c r="W35" s="446"/>
      <c r="X35" s="446"/>
      <c r="Y35" s="446"/>
      <c r="Z35" s="274"/>
      <c r="AA35" s="274"/>
      <c r="AB35" s="274"/>
      <c r="AC35" s="275"/>
    </row>
    <row r="36" spans="1:29" ht="27.75" customHeight="1">
      <c r="A36" s="105">
        <f t="shared" si="1"/>
        <v>15</v>
      </c>
      <c r="B36" s="236"/>
      <c r="C36" s="237"/>
      <c r="D36" s="237"/>
      <c r="E36" s="237"/>
      <c r="F36" s="237"/>
      <c r="G36" s="237"/>
      <c r="H36" s="237"/>
      <c r="I36" s="237"/>
      <c r="J36" s="237"/>
      <c r="K36" s="238"/>
      <c r="L36" s="231"/>
      <c r="M36" s="239"/>
      <c r="N36" s="239"/>
      <c r="O36" s="240"/>
      <c r="P36" s="241"/>
      <c r="Q36" s="243"/>
      <c r="R36" s="99"/>
      <c r="S36" s="263"/>
      <c r="T36" s="264"/>
      <c r="U36" s="102"/>
      <c r="V36" s="267"/>
      <c r="W36" s="446"/>
      <c r="X36" s="446"/>
      <c r="Y36" s="446"/>
      <c r="Z36" s="274"/>
      <c r="AA36" s="274"/>
      <c r="AB36" s="274"/>
      <c r="AC36" s="275"/>
    </row>
    <row r="37" spans="1:29" ht="27.75" customHeight="1">
      <c r="A37" s="105">
        <f t="shared" si="1"/>
        <v>16</v>
      </c>
      <c r="B37" s="236"/>
      <c r="C37" s="237"/>
      <c r="D37" s="237"/>
      <c r="E37" s="237"/>
      <c r="F37" s="237"/>
      <c r="G37" s="237"/>
      <c r="H37" s="237"/>
      <c r="I37" s="237"/>
      <c r="J37" s="237"/>
      <c r="K37" s="238"/>
      <c r="L37" s="231"/>
      <c r="M37" s="239"/>
      <c r="N37" s="239"/>
      <c r="O37" s="240"/>
      <c r="P37" s="241"/>
      <c r="Q37" s="243"/>
      <c r="R37" s="99"/>
      <c r="S37" s="263"/>
      <c r="T37" s="264"/>
      <c r="U37" s="102"/>
      <c r="V37" s="267"/>
      <c r="W37" s="446"/>
      <c r="X37" s="446"/>
      <c r="Y37" s="446"/>
      <c r="Z37" s="274"/>
      <c r="AA37" s="274"/>
      <c r="AB37" s="274"/>
      <c r="AC37" s="275"/>
    </row>
    <row r="38" spans="1:29" ht="27.75" customHeight="1">
      <c r="A38" s="105">
        <f t="shared" si="1"/>
        <v>17</v>
      </c>
      <c r="B38" s="236"/>
      <c r="C38" s="237"/>
      <c r="D38" s="237"/>
      <c r="E38" s="237"/>
      <c r="F38" s="237"/>
      <c r="G38" s="237"/>
      <c r="H38" s="237"/>
      <c r="I38" s="237"/>
      <c r="J38" s="237"/>
      <c r="K38" s="238"/>
      <c r="L38" s="231"/>
      <c r="M38" s="239"/>
      <c r="N38" s="239"/>
      <c r="O38" s="240"/>
      <c r="P38" s="241"/>
      <c r="Q38" s="243"/>
      <c r="R38" s="99"/>
      <c r="S38" s="263"/>
      <c r="T38" s="264"/>
      <c r="U38" s="102"/>
      <c r="V38" s="267"/>
      <c r="W38" s="446"/>
      <c r="X38" s="446"/>
      <c r="Y38" s="446"/>
      <c r="Z38" s="274"/>
      <c r="AA38" s="274"/>
      <c r="AB38" s="274"/>
      <c r="AC38" s="275"/>
    </row>
    <row r="39" spans="1:29" ht="27.75" customHeight="1">
      <c r="A39" s="105">
        <f t="shared" si="1"/>
        <v>18</v>
      </c>
      <c r="B39" s="236"/>
      <c r="C39" s="237"/>
      <c r="D39" s="237"/>
      <c r="E39" s="237"/>
      <c r="F39" s="237"/>
      <c r="G39" s="237"/>
      <c r="H39" s="237"/>
      <c r="I39" s="237"/>
      <c r="J39" s="237"/>
      <c r="K39" s="238"/>
      <c r="L39" s="231"/>
      <c r="M39" s="239"/>
      <c r="N39" s="239"/>
      <c r="O39" s="240"/>
      <c r="P39" s="241"/>
      <c r="Q39" s="243"/>
      <c r="R39" s="99"/>
      <c r="S39" s="263"/>
      <c r="T39" s="264"/>
      <c r="U39" s="102"/>
      <c r="V39" s="267"/>
      <c r="W39" s="446"/>
      <c r="X39" s="446"/>
      <c r="Y39" s="446"/>
      <c r="Z39" s="274"/>
      <c r="AA39" s="274"/>
      <c r="AB39" s="274"/>
      <c r="AC39" s="275"/>
    </row>
    <row r="40" spans="1:29" ht="27.75" customHeight="1">
      <c r="A40" s="105">
        <f t="shared" si="1"/>
        <v>19</v>
      </c>
      <c r="B40" s="236"/>
      <c r="C40" s="237"/>
      <c r="D40" s="237"/>
      <c r="E40" s="237"/>
      <c r="F40" s="237"/>
      <c r="G40" s="237"/>
      <c r="H40" s="237"/>
      <c r="I40" s="237"/>
      <c r="J40" s="237"/>
      <c r="K40" s="238"/>
      <c r="L40" s="231"/>
      <c r="M40" s="239"/>
      <c r="N40" s="239"/>
      <c r="O40" s="240"/>
      <c r="P40" s="241"/>
      <c r="Q40" s="243"/>
      <c r="R40" s="99"/>
      <c r="S40" s="263"/>
      <c r="T40" s="264"/>
      <c r="U40" s="102"/>
      <c r="V40" s="267"/>
      <c r="W40" s="446"/>
      <c r="X40" s="446"/>
      <c r="Y40" s="446"/>
      <c r="Z40" s="274"/>
      <c r="AA40" s="274"/>
      <c r="AB40" s="274"/>
      <c r="AC40" s="275"/>
    </row>
    <row r="41" spans="1:29" ht="27.75" customHeight="1">
      <c r="A41" s="105">
        <f t="shared" si="1"/>
        <v>20</v>
      </c>
      <c r="B41" s="236"/>
      <c r="C41" s="237"/>
      <c r="D41" s="237"/>
      <c r="E41" s="237"/>
      <c r="F41" s="237"/>
      <c r="G41" s="237"/>
      <c r="H41" s="237"/>
      <c r="I41" s="237"/>
      <c r="J41" s="237"/>
      <c r="K41" s="238"/>
      <c r="L41" s="231"/>
      <c r="M41" s="239"/>
      <c r="N41" s="239"/>
      <c r="O41" s="240"/>
      <c r="P41" s="241"/>
      <c r="Q41" s="243"/>
      <c r="R41" s="99"/>
      <c r="S41" s="263"/>
      <c r="T41" s="264"/>
      <c r="U41" s="102"/>
      <c r="V41" s="267"/>
      <c r="W41" s="446"/>
      <c r="X41" s="446"/>
      <c r="Y41" s="446"/>
      <c r="Z41" s="274"/>
      <c r="AA41" s="274"/>
      <c r="AB41" s="274"/>
      <c r="AC41" s="275"/>
    </row>
    <row r="42" spans="1:29" ht="27.75" customHeight="1">
      <c r="A42" s="105">
        <f>A41+1</f>
        <v>21</v>
      </c>
      <c r="B42" s="236"/>
      <c r="C42" s="237"/>
      <c r="D42" s="237"/>
      <c r="E42" s="237"/>
      <c r="F42" s="237"/>
      <c r="G42" s="237"/>
      <c r="H42" s="237"/>
      <c r="I42" s="237"/>
      <c r="J42" s="237"/>
      <c r="K42" s="238"/>
      <c r="L42" s="231"/>
      <c r="M42" s="239"/>
      <c r="N42" s="239"/>
      <c r="O42" s="240"/>
      <c r="P42" s="241"/>
      <c r="Q42" s="243"/>
      <c r="R42" s="99"/>
      <c r="S42" s="263"/>
      <c r="T42" s="264"/>
      <c r="U42" s="102"/>
      <c r="V42" s="267"/>
      <c r="W42" s="446"/>
      <c r="X42" s="446"/>
      <c r="Y42" s="446"/>
      <c r="Z42" s="274"/>
      <c r="AA42" s="274"/>
      <c r="AB42" s="274"/>
      <c r="AC42" s="275"/>
    </row>
    <row r="43" spans="1:29" ht="27.75" customHeight="1">
      <c r="A43" s="105">
        <f t="shared" si="1"/>
        <v>22</v>
      </c>
      <c r="B43" s="236"/>
      <c r="C43" s="237"/>
      <c r="D43" s="237"/>
      <c r="E43" s="237"/>
      <c r="F43" s="237"/>
      <c r="G43" s="237"/>
      <c r="H43" s="237"/>
      <c r="I43" s="237"/>
      <c r="J43" s="237"/>
      <c r="K43" s="238"/>
      <c r="L43" s="231"/>
      <c r="M43" s="239"/>
      <c r="N43" s="239"/>
      <c r="O43" s="240"/>
      <c r="P43" s="241"/>
      <c r="Q43" s="243"/>
      <c r="R43" s="99"/>
      <c r="S43" s="263"/>
      <c r="T43" s="264"/>
      <c r="U43" s="102"/>
      <c r="V43" s="267"/>
      <c r="W43" s="446"/>
      <c r="X43" s="446"/>
      <c r="Y43" s="446"/>
      <c r="Z43" s="274"/>
      <c r="AA43" s="274"/>
      <c r="AB43" s="274"/>
      <c r="AC43" s="275"/>
    </row>
    <row r="44" spans="1:29" ht="27.75" customHeight="1">
      <c r="A44" s="105">
        <f t="shared" si="1"/>
        <v>23</v>
      </c>
      <c r="B44" s="236"/>
      <c r="C44" s="237"/>
      <c r="D44" s="237"/>
      <c r="E44" s="237"/>
      <c r="F44" s="237"/>
      <c r="G44" s="237"/>
      <c r="H44" s="237"/>
      <c r="I44" s="237"/>
      <c r="J44" s="237"/>
      <c r="K44" s="238"/>
      <c r="L44" s="231"/>
      <c r="M44" s="239"/>
      <c r="N44" s="239"/>
      <c r="O44" s="240"/>
      <c r="P44" s="241"/>
      <c r="Q44" s="243"/>
      <c r="R44" s="99"/>
      <c r="S44" s="263"/>
      <c r="T44" s="264"/>
      <c r="U44" s="102"/>
      <c r="V44" s="267"/>
      <c r="W44" s="446"/>
      <c r="X44" s="446"/>
      <c r="Y44" s="446"/>
      <c r="Z44" s="274"/>
      <c r="AA44" s="274"/>
      <c r="AB44" s="274"/>
      <c r="AC44" s="275"/>
    </row>
    <row r="45" spans="1:29" ht="27.75" customHeight="1">
      <c r="A45" s="105">
        <f t="shared" si="1"/>
        <v>24</v>
      </c>
      <c r="B45" s="236"/>
      <c r="C45" s="237"/>
      <c r="D45" s="237"/>
      <c r="E45" s="237"/>
      <c r="F45" s="237"/>
      <c r="G45" s="237"/>
      <c r="H45" s="237"/>
      <c r="I45" s="237"/>
      <c r="J45" s="237"/>
      <c r="K45" s="238"/>
      <c r="L45" s="231"/>
      <c r="M45" s="239"/>
      <c r="N45" s="239"/>
      <c r="O45" s="240"/>
      <c r="P45" s="241"/>
      <c r="Q45" s="243"/>
      <c r="R45" s="99"/>
      <c r="S45" s="263"/>
      <c r="T45" s="264"/>
      <c r="U45" s="102"/>
      <c r="V45" s="267"/>
      <c r="W45" s="446"/>
      <c r="X45" s="446"/>
      <c r="Y45" s="446"/>
      <c r="Z45" s="274"/>
      <c r="AA45" s="274"/>
      <c r="AB45" s="274"/>
      <c r="AC45" s="275"/>
    </row>
    <row r="46" spans="1:29" ht="27.75" customHeight="1">
      <c r="A46" s="105">
        <f t="shared" si="1"/>
        <v>25</v>
      </c>
      <c r="B46" s="236"/>
      <c r="C46" s="237"/>
      <c r="D46" s="237"/>
      <c r="E46" s="237"/>
      <c r="F46" s="237"/>
      <c r="G46" s="237"/>
      <c r="H46" s="237"/>
      <c r="I46" s="237"/>
      <c r="J46" s="237"/>
      <c r="K46" s="238"/>
      <c r="L46" s="231"/>
      <c r="M46" s="239"/>
      <c r="N46" s="239"/>
      <c r="O46" s="240"/>
      <c r="P46" s="241"/>
      <c r="Q46" s="243"/>
      <c r="R46" s="99"/>
      <c r="S46" s="263"/>
      <c r="T46" s="264"/>
      <c r="U46" s="102"/>
      <c r="V46" s="267"/>
      <c r="W46" s="446"/>
      <c r="X46" s="446"/>
      <c r="Y46" s="446"/>
      <c r="Z46" s="274"/>
      <c r="AA46" s="274"/>
      <c r="AB46" s="274"/>
      <c r="AC46" s="275"/>
    </row>
    <row r="47" spans="1:29" ht="27.75" customHeight="1">
      <c r="A47" s="105">
        <f t="shared" si="1"/>
        <v>26</v>
      </c>
      <c r="B47" s="236"/>
      <c r="C47" s="237"/>
      <c r="D47" s="237"/>
      <c r="E47" s="237"/>
      <c r="F47" s="237"/>
      <c r="G47" s="237"/>
      <c r="H47" s="237"/>
      <c r="I47" s="237"/>
      <c r="J47" s="237"/>
      <c r="K47" s="238"/>
      <c r="L47" s="231"/>
      <c r="M47" s="239"/>
      <c r="N47" s="239"/>
      <c r="O47" s="240"/>
      <c r="P47" s="241"/>
      <c r="Q47" s="243"/>
      <c r="R47" s="99"/>
      <c r="S47" s="263"/>
      <c r="T47" s="264"/>
      <c r="U47" s="102"/>
      <c r="V47" s="267"/>
      <c r="W47" s="446"/>
      <c r="X47" s="446"/>
      <c r="Y47" s="446"/>
      <c r="Z47" s="274"/>
      <c r="AA47" s="274"/>
      <c r="AB47" s="274"/>
      <c r="AC47" s="275"/>
    </row>
    <row r="48" spans="1:29" ht="27.75" customHeight="1">
      <c r="A48" s="105">
        <f>A47+1</f>
        <v>27</v>
      </c>
      <c r="B48" s="236"/>
      <c r="C48" s="237"/>
      <c r="D48" s="237"/>
      <c r="E48" s="237"/>
      <c r="F48" s="237"/>
      <c r="G48" s="237"/>
      <c r="H48" s="237"/>
      <c r="I48" s="237"/>
      <c r="J48" s="237"/>
      <c r="K48" s="238"/>
      <c r="L48" s="231"/>
      <c r="M48" s="239"/>
      <c r="N48" s="239"/>
      <c r="O48" s="240"/>
      <c r="P48" s="241"/>
      <c r="Q48" s="243"/>
      <c r="R48" s="99"/>
      <c r="S48" s="263"/>
      <c r="T48" s="264"/>
      <c r="U48" s="102"/>
      <c r="V48" s="267"/>
      <c r="W48" s="446"/>
      <c r="X48" s="446"/>
      <c r="Y48" s="446"/>
      <c r="Z48" s="274"/>
      <c r="AA48" s="274"/>
      <c r="AB48" s="274"/>
      <c r="AC48" s="275"/>
    </row>
    <row r="49" spans="1:29" ht="27.75" customHeight="1">
      <c r="A49" s="105">
        <f t="shared" si="1"/>
        <v>28</v>
      </c>
      <c r="B49" s="236"/>
      <c r="C49" s="237"/>
      <c r="D49" s="237"/>
      <c r="E49" s="237"/>
      <c r="F49" s="237"/>
      <c r="G49" s="237"/>
      <c r="H49" s="237"/>
      <c r="I49" s="237"/>
      <c r="J49" s="237"/>
      <c r="K49" s="238"/>
      <c r="L49" s="231"/>
      <c r="M49" s="239"/>
      <c r="N49" s="239"/>
      <c r="O49" s="240"/>
      <c r="P49" s="241"/>
      <c r="Q49" s="243"/>
      <c r="R49" s="99"/>
      <c r="S49" s="263"/>
      <c r="T49" s="264"/>
      <c r="U49" s="102"/>
      <c r="V49" s="267"/>
      <c r="W49" s="446"/>
      <c r="X49" s="446"/>
      <c r="Y49" s="446"/>
      <c r="Z49" s="274"/>
      <c r="AA49" s="274"/>
      <c r="AB49" s="274"/>
      <c r="AC49" s="275"/>
    </row>
    <row r="50" spans="1:29" ht="27.75" customHeight="1">
      <c r="A50" s="105">
        <f t="shared" si="1"/>
        <v>29</v>
      </c>
      <c r="B50" s="236"/>
      <c r="C50" s="237"/>
      <c r="D50" s="237"/>
      <c r="E50" s="237"/>
      <c r="F50" s="237"/>
      <c r="G50" s="237"/>
      <c r="H50" s="237"/>
      <c r="I50" s="237"/>
      <c r="J50" s="237"/>
      <c r="K50" s="238"/>
      <c r="L50" s="231"/>
      <c r="M50" s="239"/>
      <c r="N50" s="239"/>
      <c r="O50" s="240"/>
      <c r="P50" s="241"/>
      <c r="Q50" s="243"/>
      <c r="R50" s="99"/>
      <c r="S50" s="263"/>
      <c r="T50" s="264"/>
      <c r="U50" s="102"/>
      <c r="V50" s="267"/>
      <c r="W50" s="446"/>
      <c r="X50" s="446"/>
      <c r="Y50" s="446"/>
      <c r="Z50" s="274"/>
      <c r="AA50" s="274"/>
      <c r="AB50" s="274"/>
      <c r="AC50" s="275"/>
    </row>
    <row r="51" spans="1:29" ht="27.75" customHeight="1">
      <c r="A51" s="105">
        <f t="shared" si="1"/>
        <v>30</v>
      </c>
      <c r="B51" s="236"/>
      <c r="C51" s="237"/>
      <c r="D51" s="237"/>
      <c r="E51" s="237"/>
      <c r="F51" s="237"/>
      <c r="G51" s="237"/>
      <c r="H51" s="237"/>
      <c r="I51" s="237"/>
      <c r="J51" s="237"/>
      <c r="K51" s="238"/>
      <c r="L51" s="231"/>
      <c r="M51" s="239"/>
      <c r="N51" s="239"/>
      <c r="O51" s="240"/>
      <c r="P51" s="241"/>
      <c r="Q51" s="243"/>
      <c r="R51" s="99"/>
      <c r="S51" s="263"/>
      <c r="T51" s="264"/>
      <c r="U51" s="102"/>
      <c r="V51" s="267"/>
      <c r="W51" s="446"/>
      <c r="X51" s="446"/>
      <c r="Y51" s="446"/>
      <c r="Z51" s="274"/>
      <c r="AA51" s="274"/>
      <c r="AB51" s="274"/>
      <c r="AC51" s="275"/>
    </row>
    <row r="52" spans="1:29" ht="27.75" customHeight="1">
      <c r="A52" s="105">
        <f t="shared" si="1"/>
        <v>31</v>
      </c>
      <c r="B52" s="236"/>
      <c r="C52" s="237"/>
      <c r="D52" s="237"/>
      <c r="E52" s="237"/>
      <c r="F52" s="237"/>
      <c r="G52" s="237"/>
      <c r="H52" s="237"/>
      <c r="I52" s="237"/>
      <c r="J52" s="237"/>
      <c r="K52" s="238"/>
      <c r="L52" s="231"/>
      <c r="M52" s="239"/>
      <c r="N52" s="239"/>
      <c r="O52" s="240"/>
      <c r="P52" s="241"/>
      <c r="Q52" s="243"/>
      <c r="R52" s="99"/>
      <c r="S52" s="263"/>
      <c r="T52" s="264"/>
      <c r="U52" s="102"/>
      <c r="V52" s="267"/>
      <c r="W52" s="446"/>
      <c r="X52" s="446"/>
      <c r="Y52" s="446"/>
      <c r="Z52" s="274"/>
      <c r="AA52" s="274"/>
      <c r="AB52" s="274"/>
      <c r="AC52" s="275"/>
    </row>
    <row r="53" spans="1:29" ht="27.75" customHeight="1">
      <c r="A53" s="105">
        <f t="shared" si="1"/>
        <v>32</v>
      </c>
      <c r="B53" s="236"/>
      <c r="C53" s="237"/>
      <c r="D53" s="237"/>
      <c r="E53" s="237"/>
      <c r="F53" s="237"/>
      <c r="G53" s="237"/>
      <c r="H53" s="237"/>
      <c r="I53" s="237"/>
      <c r="J53" s="237"/>
      <c r="K53" s="238"/>
      <c r="L53" s="231"/>
      <c r="M53" s="239"/>
      <c r="N53" s="239"/>
      <c r="O53" s="240"/>
      <c r="P53" s="241"/>
      <c r="Q53" s="243"/>
      <c r="R53" s="99"/>
      <c r="S53" s="263"/>
      <c r="T53" s="264"/>
      <c r="U53" s="102"/>
      <c r="V53" s="267"/>
      <c r="W53" s="446"/>
      <c r="X53" s="446"/>
      <c r="Y53" s="446"/>
      <c r="Z53" s="274"/>
      <c r="AA53" s="274"/>
      <c r="AB53" s="274"/>
      <c r="AC53" s="275"/>
    </row>
    <row r="54" spans="1:29" ht="27.75" customHeight="1">
      <c r="A54" s="105">
        <f t="shared" si="1"/>
        <v>33</v>
      </c>
      <c r="B54" s="236"/>
      <c r="C54" s="237"/>
      <c r="D54" s="237"/>
      <c r="E54" s="237"/>
      <c r="F54" s="237"/>
      <c r="G54" s="237"/>
      <c r="H54" s="237"/>
      <c r="I54" s="237"/>
      <c r="J54" s="237"/>
      <c r="K54" s="238"/>
      <c r="L54" s="231"/>
      <c r="M54" s="239"/>
      <c r="N54" s="239"/>
      <c r="O54" s="240"/>
      <c r="P54" s="241"/>
      <c r="Q54" s="243"/>
      <c r="R54" s="99"/>
      <c r="S54" s="263"/>
      <c r="T54" s="264"/>
      <c r="U54" s="102"/>
      <c r="V54" s="267"/>
      <c r="W54" s="446"/>
      <c r="X54" s="446"/>
      <c r="Y54" s="446"/>
      <c r="Z54" s="274"/>
      <c r="AA54" s="274"/>
      <c r="AB54" s="274"/>
      <c r="AC54" s="275"/>
    </row>
    <row r="55" spans="1:29" ht="27.75" customHeight="1">
      <c r="A55" s="105">
        <f t="shared" si="1"/>
        <v>34</v>
      </c>
      <c r="B55" s="236"/>
      <c r="C55" s="237"/>
      <c r="D55" s="237"/>
      <c r="E55" s="237"/>
      <c r="F55" s="237"/>
      <c r="G55" s="237"/>
      <c r="H55" s="237"/>
      <c r="I55" s="237"/>
      <c r="J55" s="237"/>
      <c r="K55" s="238"/>
      <c r="L55" s="231"/>
      <c r="M55" s="239"/>
      <c r="N55" s="239"/>
      <c r="O55" s="240"/>
      <c r="P55" s="241"/>
      <c r="Q55" s="243"/>
      <c r="R55" s="99"/>
      <c r="S55" s="263"/>
      <c r="T55" s="264"/>
      <c r="U55" s="102"/>
      <c r="V55" s="267"/>
      <c r="W55" s="446"/>
      <c r="X55" s="446"/>
      <c r="Y55" s="446"/>
      <c r="Z55" s="274"/>
      <c r="AA55" s="274"/>
      <c r="AB55" s="274"/>
      <c r="AC55" s="275"/>
    </row>
    <row r="56" spans="1:29" ht="27.75" customHeight="1">
      <c r="A56" s="105">
        <f t="shared" si="1"/>
        <v>35</v>
      </c>
      <c r="B56" s="236"/>
      <c r="C56" s="237"/>
      <c r="D56" s="237"/>
      <c r="E56" s="237"/>
      <c r="F56" s="237"/>
      <c r="G56" s="237"/>
      <c r="H56" s="237"/>
      <c r="I56" s="237"/>
      <c r="J56" s="237"/>
      <c r="K56" s="238"/>
      <c r="L56" s="231"/>
      <c r="M56" s="239"/>
      <c r="N56" s="239"/>
      <c r="O56" s="240"/>
      <c r="P56" s="241"/>
      <c r="Q56" s="243"/>
      <c r="R56" s="99"/>
      <c r="S56" s="263"/>
      <c r="T56" s="264"/>
      <c r="U56" s="102"/>
      <c r="V56" s="267"/>
      <c r="W56" s="446"/>
      <c r="X56" s="446"/>
      <c r="Y56" s="446"/>
      <c r="Z56" s="274"/>
      <c r="AA56" s="274"/>
      <c r="AB56" s="274"/>
      <c r="AC56" s="275"/>
    </row>
    <row r="57" spans="1:29" ht="27.75" customHeight="1">
      <c r="A57" s="105">
        <f t="shared" si="1"/>
        <v>36</v>
      </c>
      <c r="B57" s="236"/>
      <c r="C57" s="237"/>
      <c r="D57" s="237"/>
      <c r="E57" s="237"/>
      <c r="F57" s="237"/>
      <c r="G57" s="237"/>
      <c r="H57" s="237"/>
      <c r="I57" s="237"/>
      <c r="J57" s="237"/>
      <c r="K57" s="238"/>
      <c r="L57" s="231"/>
      <c r="M57" s="239"/>
      <c r="N57" s="239"/>
      <c r="O57" s="240"/>
      <c r="P57" s="241"/>
      <c r="Q57" s="243"/>
      <c r="R57" s="99"/>
      <c r="S57" s="263"/>
      <c r="T57" s="264"/>
      <c r="U57" s="102"/>
      <c r="V57" s="267"/>
      <c r="W57" s="446"/>
      <c r="X57" s="446"/>
      <c r="Y57" s="446"/>
      <c r="Z57" s="274"/>
      <c r="AA57" s="274"/>
      <c r="AB57" s="274"/>
      <c r="AC57" s="275"/>
    </row>
    <row r="58" spans="1:29" ht="27.75" customHeight="1">
      <c r="A58" s="105">
        <f t="shared" si="1"/>
        <v>37</v>
      </c>
      <c r="B58" s="236"/>
      <c r="C58" s="237"/>
      <c r="D58" s="237"/>
      <c r="E58" s="237"/>
      <c r="F58" s="237"/>
      <c r="G58" s="237"/>
      <c r="H58" s="237"/>
      <c r="I58" s="237"/>
      <c r="J58" s="237"/>
      <c r="K58" s="238"/>
      <c r="L58" s="231"/>
      <c r="M58" s="239"/>
      <c r="N58" s="239"/>
      <c r="O58" s="240"/>
      <c r="P58" s="241"/>
      <c r="Q58" s="243"/>
      <c r="R58" s="99"/>
      <c r="S58" s="263"/>
      <c r="T58" s="264"/>
      <c r="U58" s="102"/>
      <c r="V58" s="267"/>
      <c r="W58" s="446"/>
      <c r="X58" s="446"/>
      <c r="Y58" s="446"/>
      <c r="Z58" s="274"/>
      <c r="AA58" s="274"/>
      <c r="AB58" s="274"/>
      <c r="AC58" s="275"/>
    </row>
    <row r="59" spans="1:29" ht="27.75" customHeight="1">
      <c r="A59" s="105">
        <f t="shared" si="1"/>
        <v>38</v>
      </c>
      <c r="B59" s="236"/>
      <c r="C59" s="237"/>
      <c r="D59" s="237"/>
      <c r="E59" s="237"/>
      <c r="F59" s="237"/>
      <c r="G59" s="237"/>
      <c r="H59" s="237"/>
      <c r="I59" s="237"/>
      <c r="J59" s="237"/>
      <c r="K59" s="238"/>
      <c r="L59" s="231"/>
      <c r="M59" s="239"/>
      <c r="N59" s="239"/>
      <c r="O59" s="240"/>
      <c r="P59" s="241"/>
      <c r="Q59" s="243"/>
      <c r="R59" s="99"/>
      <c r="S59" s="263"/>
      <c r="T59" s="264"/>
      <c r="U59" s="102"/>
      <c r="V59" s="267"/>
      <c r="W59" s="446"/>
      <c r="X59" s="446"/>
      <c r="Y59" s="446"/>
      <c r="Z59" s="274"/>
      <c r="AA59" s="274"/>
      <c r="AB59" s="274"/>
      <c r="AC59" s="275"/>
    </row>
    <row r="60" spans="1:29" ht="27.75" customHeight="1">
      <c r="A60" s="105">
        <f t="shared" si="1"/>
        <v>39</v>
      </c>
      <c r="B60" s="236"/>
      <c r="C60" s="237"/>
      <c r="D60" s="237"/>
      <c r="E60" s="237"/>
      <c r="F60" s="237"/>
      <c r="G60" s="237"/>
      <c r="H60" s="237"/>
      <c r="I60" s="237"/>
      <c r="J60" s="237"/>
      <c r="K60" s="238"/>
      <c r="L60" s="231"/>
      <c r="M60" s="239"/>
      <c r="N60" s="239"/>
      <c r="O60" s="240"/>
      <c r="P60" s="241"/>
      <c r="Q60" s="243"/>
      <c r="R60" s="99"/>
      <c r="S60" s="263"/>
      <c r="T60" s="264"/>
      <c r="U60" s="102"/>
      <c r="V60" s="267"/>
      <c r="W60" s="446"/>
      <c r="X60" s="446"/>
      <c r="Y60" s="446"/>
      <c r="Z60" s="274"/>
      <c r="AA60" s="274"/>
      <c r="AB60" s="274"/>
      <c r="AC60" s="275"/>
    </row>
    <row r="61" spans="1:29" ht="27.75" customHeight="1">
      <c r="A61" s="105">
        <f t="shared" si="1"/>
        <v>40</v>
      </c>
      <c r="B61" s="236"/>
      <c r="C61" s="237"/>
      <c r="D61" s="237"/>
      <c r="E61" s="237"/>
      <c r="F61" s="237"/>
      <c r="G61" s="237"/>
      <c r="H61" s="237"/>
      <c r="I61" s="237"/>
      <c r="J61" s="237"/>
      <c r="K61" s="238"/>
      <c r="L61" s="231"/>
      <c r="M61" s="239"/>
      <c r="N61" s="239"/>
      <c r="O61" s="240"/>
      <c r="P61" s="241"/>
      <c r="Q61" s="243"/>
      <c r="R61" s="99"/>
      <c r="S61" s="263"/>
      <c r="T61" s="264"/>
      <c r="U61" s="102"/>
      <c r="V61" s="267"/>
      <c r="W61" s="446"/>
      <c r="X61" s="446"/>
      <c r="Y61" s="446"/>
      <c r="Z61" s="274"/>
      <c r="AA61" s="274"/>
      <c r="AB61" s="274"/>
      <c r="AC61" s="275"/>
    </row>
    <row r="62" spans="1:29" ht="27.75" customHeight="1">
      <c r="A62" s="105">
        <f t="shared" si="1"/>
        <v>41</v>
      </c>
      <c r="B62" s="236"/>
      <c r="C62" s="237"/>
      <c r="D62" s="237"/>
      <c r="E62" s="237"/>
      <c r="F62" s="237"/>
      <c r="G62" s="237"/>
      <c r="H62" s="237"/>
      <c r="I62" s="237"/>
      <c r="J62" s="237"/>
      <c r="K62" s="238"/>
      <c r="L62" s="231"/>
      <c r="M62" s="239"/>
      <c r="N62" s="239"/>
      <c r="O62" s="240"/>
      <c r="P62" s="241"/>
      <c r="Q62" s="243"/>
      <c r="R62" s="99"/>
      <c r="S62" s="263"/>
      <c r="T62" s="264"/>
      <c r="U62" s="102"/>
      <c r="V62" s="267"/>
      <c r="W62" s="446"/>
      <c r="X62" s="446"/>
      <c r="Y62" s="446"/>
      <c r="Z62" s="274"/>
      <c r="AA62" s="274"/>
      <c r="AB62" s="274"/>
      <c r="AC62" s="275"/>
    </row>
    <row r="63" spans="1:29" ht="27.75" customHeight="1">
      <c r="A63" s="105">
        <f t="shared" si="1"/>
        <v>42</v>
      </c>
      <c r="B63" s="236"/>
      <c r="C63" s="237"/>
      <c r="D63" s="237"/>
      <c r="E63" s="237"/>
      <c r="F63" s="237"/>
      <c r="G63" s="237"/>
      <c r="H63" s="237"/>
      <c r="I63" s="237"/>
      <c r="J63" s="237"/>
      <c r="K63" s="238"/>
      <c r="L63" s="231"/>
      <c r="M63" s="239"/>
      <c r="N63" s="239"/>
      <c r="O63" s="240"/>
      <c r="P63" s="241"/>
      <c r="Q63" s="243"/>
      <c r="R63" s="99"/>
      <c r="S63" s="263"/>
      <c r="T63" s="264"/>
      <c r="U63" s="102"/>
      <c r="V63" s="267"/>
      <c r="W63" s="446"/>
      <c r="X63" s="446"/>
      <c r="Y63" s="446"/>
      <c r="Z63" s="274"/>
      <c r="AA63" s="274"/>
      <c r="AB63" s="274"/>
      <c r="AC63" s="275"/>
    </row>
    <row r="64" spans="1:29" ht="27.75" customHeight="1">
      <c r="A64" s="105">
        <f t="shared" si="1"/>
        <v>43</v>
      </c>
      <c r="B64" s="236"/>
      <c r="C64" s="237"/>
      <c r="D64" s="237"/>
      <c r="E64" s="237"/>
      <c r="F64" s="237"/>
      <c r="G64" s="237"/>
      <c r="H64" s="237"/>
      <c r="I64" s="237"/>
      <c r="J64" s="237"/>
      <c r="K64" s="238"/>
      <c r="L64" s="231"/>
      <c r="M64" s="239"/>
      <c r="N64" s="239"/>
      <c r="O64" s="240"/>
      <c r="P64" s="241"/>
      <c r="Q64" s="243"/>
      <c r="R64" s="99"/>
      <c r="S64" s="263"/>
      <c r="T64" s="264"/>
      <c r="U64" s="102"/>
      <c r="V64" s="267"/>
      <c r="W64" s="446"/>
      <c r="X64" s="446"/>
      <c r="Y64" s="446"/>
      <c r="Z64" s="274"/>
      <c r="AA64" s="274"/>
      <c r="AB64" s="274"/>
      <c r="AC64" s="275"/>
    </row>
    <row r="65" spans="1:29" ht="27.75" customHeight="1">
      <c r="A65" s="105">
        <f t="shared" si="1"/>
        <v>44</v>
      </c>
      <c r="B65" s="236"/>
      <c r="C65" s="237"/>
      <c r="D65" s="237"/>
      <c r="E65" s="237"/>
      <c r="F65" s="237"/>
      <c r="G65" s="237"/>
      <c r="H65" s="237"/>
      <c r="I65" s="237"/>
      <c r="J65" s="237"/>
      <c r="K65" s="238"/>
      <c r="L65" s="231"/>
      <c r="M65" s="239"/>
      <c r="N65" s="239"/>
      <c r="O65" s="240"/>
      <c r="P65" s="241"/>
      <c r="Q65" s="243"/>
      <c r="R65" s="99"/>
      <c r="S65" s="263"/>
      <c r="T65" s="264"/>
      <c r="U65" s="102"/>
      <c r="V65" s="267"/>
      <c r="W65" s="446"/>
      <c r="X65" s="446"/>
      <c r="Y65" s="446"/>
      <c r="Z65" s="274"/>
      <c r="AA65" s="274"/>
      <c r="AB65" s="274"/>
      <c r="AC65" s="275"/>
    </row>
    <row r="66" spans="1:29" ht="27.75" customHeight="1">
      <c r="A66" s="105">
        <f t="shared" si="1"/>
        <v>45</v>
      </c>
      <c r="B66" s="236"/>
      <c r="C66" s="237"/>
      <c r="D66" s="237"/>
      <c r="E66" s="237"/>
      <c r="F66" s="237"/>
      <c r="G66" s="237"/>
      <c r="H66" s="237"/>
      <c r="I66" s="237"/>
      <c r="J66" s="237"/>
      <c r="K66" s="238"/>
      <c r="L66" s="231"/>
      <c r="M66" s="239"/>
      <c r="N66" s="239"/>
      <c r="O66" s="240"/>
      <c r="P66" s="241"/>
      <c r="Q66" s="243"/>
      <c r="R66" s="99"/>
      <c r="S66" s="263"/>
      <c r="T66" s="264"/>
      <c r="U66" s="102"/>
      <c r="V66" s="267"/>
      <c r="W66" s="446"/>
      <c r="X66" s="446"/>
      <c r="Y66" s="446"/>
      <c r="Z66" s="274"/>
      <c r="AA66" s="274"/>
      <c r="AB66" s="274"/>
      <c r="AC66" s="275"/>
    </row>
    <row r="67" spans="1:29" ht="27.75" customHeight="1">
      <c r="A67" s="105">
        <f t="shared" si="1"/>
        <v>46</v>
      </c>
      <c r="B67" s="236"/>
      <c r="C67" s="237"/>
      <c r="D67" s="237"/>
      <c r="E67" s="237"/>
      <c r="F67" s="237"/>
      <c r="G67" s="237"/>
      <c r="H67" s="237"/>
      <c r="I67" s="237"/>
      <c r="J67" s="237"/>
      <c r="K67" s="238"/>
      <c r="L67" s="231"/>
      <c r="M67" s="239"/>
      <c r="N67" s="239"/>
      <c r="O67" s="240"/>
      <c r="P67" s="241"/>
      <c r="Q67" s="243"/>
      <c r="R67" s="99"/>
      <c r="S67" s="263"/>
      <c r="T67" s="264"/>
      <c r="U67" s="102"/>
      <c r="V67" s="267"/>
      <c r="W67" s="446"/>
      <c r="X67" s="446"/>
      <c r="Y67" s="446"/>
      <c r="Z67" s="274"/>
      <c r="AA67" s="274"/>
      <c r="AB67" s="274"/>
      <c r="AC67" s="275"/>
    </row>
    <row r="68" spans="1:29" ht="27.75" customHeight="1">
      <c r="A68" s="105">
        <f t="shared" si="1"/>
        <v>47</v>
      </c>
      <c r="B68" s="236"/>
      <c r="C68" s="237"/>
      <c r="D68" s="237"/>
      <c r="E68" s="237"/>
      <c r="F68" s="237"/>
      <c r="G68" s="237"/>
      <c r="H68" s="237"/>
      <c r="I68" s="237"/>
      <c r="J68" s="237"/>
      <c r="K68" s="238"/>
      <c r="L68" s="231"/>
      <c r="M68" s="239"/>
      <c r="N68" s="239"/>
      <c r="O68" s="240"/>
      <c r="P68" s="241"/>
      <c r="Q68" s="243"/>
      <c r="R68" s="99"/>
      <c r="S68" s="263"/>
      <c r="T68" s="264"/>
      <c r="U68" s="102"/>
      <c r="V68" s="267"/>
      <c r="W68" s="446"/>
      <c r="X68" s="446"/>
      <c r="Y68" s="446"/>
      <c r="Z68" s="274"/>
      <c r="AA68" s="274"/>
      <c r="AB68" s="274"/>
      <c r="AC68" s="275"/>
    </row>
    <row r="69" spans="1:29" ht="27.75" customHeight="1">
      <c r="A69" s="105">
        <f t="shared" si="1"/>
        <v>48</v>
      </c>
      <c r="B69" s="236"/>
      <c r="C69" s="237"/>
      <c r="D69" s="237"/>
      <c r="E69" s="237"/>
      <c r="F69" s="237"/>
      <c r="G69" s="237"/>
      <c r="H69" s="237"/>
      <c r="I69" s="237"/>
      <c r="J69" s="237"/>
      <c r="K69" s="238"/>
      <c r="L69" s="231"/>
      <c r="M69" s="239"/>
      <c r="N69" s="239"/>
      <c r="O69" s="240"/>
      <c r="P69" s="241"/>
      <c r="Q69" s="243"/>
      <c r="R69" s="99"/>
      <c r="S69" s="263"/>
      <c r="T69" s="264"/>
      <c r="U69" s="102"/>
      <c r="V69" s="267"/>
      <c r="W69" s="446"/>
      <c r="X69" s="446"/>
      <c r="Y69" s="446"/>
      <c r="Z69" s="274"/>
      <c r="AA69" s="274"/>
      <c r="AB69" s="274"/>
      <c r="AC69" s="275"/>
    </row>
    <row r="70" spans="1:29" ht="27.75" customHeight="1">
      <c r="A70" s="105">
        <f t="shared" si="1"/>
        <v>49</v>
      </c>
      <c r="B70" s="236"/>
      <c r="C70" s="237"/>
      <c r="D70" s="237"/>
      <c r="E70" s="237"/>
      <c r="F70" s="237"/>
      <c r="G70" s="237"/>
      <c r="H70" s="237"/>
      <c r="I70" s="237"/>
      <c r="J70" s="237"/>
      <c r="K70" s="238"/>
      <c r="L70" s="231"/>
      <c r="M70" s="239"/>
      <c r="N70" s="239"/>
      <c r="O70" s="240"/>
      <c r="P70" s="241"/>
      <c r="Q70" s="243"/>
      <c r="R70" s="99"/>
      <c r="S70" s="263"/>
      <c r="T70" s="264"/>
      <c r="U70" s="102"/>
      <c r="V70" s="267"/>
      <c r="W70" s="446"/>
      <c r="X70" s="446"/>
      <c r="Y70" s="446"/>
      <c r="Z70" s="274"/>
      <c r="AA70" s="274"/>
      <c r="AB70" s="274"/>
      <c r="AC70" s="275"/>
    </row>
    <row r="71" spans="1:29" ht="27.75" customHeight="1">
      <c r="A71" s="105">
        <f t="shared" si="1"/>
        <v>50</v>
      </c>
      <c r="B71" s="236"/>
      <c r="C71" s="237"/>
      <c r="D71" s="237"/>
      <c r="E71" s="237"/>
      <c r="F71" s="237"/>
      <c r="G71" s="237"/>
      <c r="H71" s="237"/>
      <c r="I71" s="237"/>
      <c r="J71" s="237"/>
      <c r="K71" s="238"/>
      <c r="L71" s="231"/>
      <c r="M71" s="239"/>
      <c r="N71" s="239"/>
      <c r="O71" s="240"/>
      <c r="P71" s="241"/>
      <c r="Q71" s="243"/>
      <c r="R71" s="99"/>
      <c r="S71" s="263"/>
      <c r="T71" s="264"/>
      <c r="U71" s="102"/>
      <c r="V71" s="267"/>
      <c r="W71" s="446"/>
      <c r="X71" s="446"/>
      <c r="Y71" s="446"/>
      <c r="Z71" s="274"/>
      <c r="AA71" s="274"/>
      <c r="AB71" s="274"/>
      <c r="AC71" s="275"/>
    </row>
    <row r="72" spans="1:29" ht="27.75" customHeight="1">
      <c r="A72" s="105">
        <f t="shared" si="1"/>
        <v>51</v>
      </c>
      <c r="B72" s="236"/>
      <c r="C72" s="237"/>
      <c r="D72" s="237"/>
      <c r="E72" s="237"/>
      <c r="F72" s="237"/>
      <c r="G72" s="237"/>
      <c r="H72" s="237"/>
      <c r="I72" s="237"/>
      <c r="J72" s="237"/>
      <c r="K72" s="238"/>
      <c r="L72" s="231"/>
      <c r="M72" s="239"/>
      <c r="N72" s="239"/>
      <c r="O72" s="240"/>
      <c r="P72" s="241"/>
      <c r="Q72" s="243"/>
      <c r="R72" s="99"/>
      <c r="S72" s="263"/>
      <c r="T72" s="264"/>
      <c r="U72" s="102"/>
      <c r="V72" s="267"/>
      <c r="W72" s="446"/>
      <c r="X72" s="446"/>
      <c r="Y72" s="446"/>
      <c r="Z72" s="274"/>
      <c r="AA72" s="274"/>
      <c r="AB72" s="274"/>
      <c r="AC72" s="275"/>
    </row>
    <row r="73" spans="1:29" ht="27.75" customHeight="1">
      <c r="A73" s="105">
        <f t="shared" si="1"/>
        <v>52</v>
      </c>
      <c r="B73" s="236"/>
      <c r="C73" s="237"/>
      <c r="D73" s="237"/>
      <c r="E73" s="237"/>
      <c r="F73" s="237"/>
      <c r="G73" s="237"/>
      <c r="H73" s="237"/>
      <c r="I73" s="237"/>
      <c r="J73" s="237"/>
      <c r="K73" s="238"/>
      <c r="L73" s="231"/>
      <c r="M73" s="239"/>
      <c r="N73" s="239"/>
      <c r="O73" s="240"/>
      <c r="P73" s="241"/>
      <c r="Q73" s="243"/>
      <c r="R73" s="99"/>
      <c r="S73" s="263"/>
      <c r="T73" s="264"/>
      <c r="U73" s="102"/>
      <c r="V73" s="267"/>
      <c r="W73" s="446"/>
      <c r="X73" s="446"/>
      <c r="Y73" s="446"/>
      <c r="Z73" s="274"/>
      <c r="AA73" s="274"/>
      <c r="AB73" s="274"/>
      <c r="AC73" s="275"/>
    </row>
    <row r="74" spans="1:29" ht="27.75" customHeight="1">
      <c r="A74" s="105">
        <f t="shared" si="1"/>
        <v>53</v>
      </c>
      <c r="B74" s="236"/>
      <c r="C74" s="237"/>
      <c r="D74" s="237"/>
      <c r="E74" s="237"/>
      <c r="F74" s="237"/>
      <c r="G74" s="237"/>
      <c r="H74" s="237"/>
      <c r="I74" s="237"/>
      <c r="J74" s="237"/>
      <c r="K74" s="238"/>
      <c r="L74" s="231"/>
      <c r="M74" s="239"/>
      <c r="N74" s="239"/>
      <c r="O74" s="240"/>
      <c r="P74" s="241"/>
      <c r="Q74" s="243"/>
      <c r="R74" s="99"/>
      <c r="S74" s="263"/>
      <c r="T74" s="264"/>
      <c r="U74" s="102"/>
      <c r="V74" s="267"/>
      <c r="W74" s="446"/>
      <c r="X74" s="446"/>
      <c r="Y74" s="446"/>
      <c r="Z74" s="274"/>
      <c r="AA74" s="274"/>
      <c r="AB74" s="274"/>
      <c r="AC74" s="275"/>
    </row>
    <row r="75" spans="1:29" ht="27.75" customHeight="1">
      <c r="A75" s="105">
        <f t="shared" si="1"/>
        <v>54</v>
      </c>
      <c r="B75" s="236"/>
      <c r="C75" s="237"/>
      <c r="D75" s="237"/>
      <c r="E75" s="237"/>
      <c r="F75" s="237"/>
      <c r="G75" s="237"/>
      <c r="H75" s="237"/>
      <c r="I75" s="237"/>
      <c r="J75" s="237"/>
      <c r="K75" s="238"/>
      <c r="L75" s="231"/>
      <c r="M75" s="239"/>
      <c r="N75" s="239"/>
      <c r="O75" s="240"/>
      <c r="P75" s="241"/>
      <c r="Q75" s="243"/>
      <c r="R75" s="99"/>
      <c r="S75" s="263"/>
      <c r="T75" s="264"/>
      <c r="U75" s="102"/>
      <c r="V75" s="267"/>
      <c r="W75" s="446"/>
      <c r="X75" s="446"/>
      <c r="Y75" s="446"/>
      <c r="Z75" s="274"/>
      <c r="AA75" s="274"/>
      <c r="AB75" s="274"/>
      <c r="AC75" s="275"/>
    </row>
    <row r="76" spans="1:29" ht="27.75" customHeight="1">
      <c r="A76" s="105">
        <f t="shared" si="1"/>
        <v>55</v>
      </c>
      <c r="B76" s="236"/>
      <c r="C76" s="237"/>
      <c r="D76" s="237"/>
      <c r="E76" s="237"/>
      <c r="F76" s="237"/>
      <c r="G76" s="237"/>
      <c r="H76" s="237"/>
      <c r="I76" s="237"/>
      <c r="J76" s="237"/>
      <c r="K76" s="238"/>
      <c r="L76" s="231"/>
      <c r="M76" s="239"/>
      <c r="N76" s="239"/>
      <c r="O76" s="240"/>
      <c r="P76" s="241"/>
      <c r="Q76" s="243"/>
      <c r="R76" s="99"/>
      <c r="S76" s="263"/>
      <c r="T76" s="264"/>
      <c r="U76" s="102"/>
      <c r="V76" s="267"/>
      <c r="W76" s="446"/>
      <c r="X76" s="446"/>
      <c r="Y76" s="446"/>
      <c r="Z76" s="274"/>
      <c r="AA76" s="274"/>
      <c r="AB76" s="274"/>
      <c r="AC76" s="275"/>
    </row>
    <row r="77" spans="1:29" ht="27.75" customHeight="1">
      <c r="A77" s="105">
        <f t="shared" si="1"/>
        <v>56</v>
      </c>
      <c r="B77" s="236"/>
      <c r="C77" s="237"/>
      <c r="D77" s="237"/>
      <c r="E77" s="237"/>
      <c r="F77" s="237"/>
      <c r="G77" s="237"/>
      <c r="H77" s="237"/>
      <c r="I77" s="237"/>
      <c r="J77" s="237"/>
      <c r="K77" s="238"/>
      <c r="L77" s="231"/>
      <c r="M77" s="239"/>
      <c r="N77" s="239"/>
      <c r="O77" s="240"/>
      <c r="P77" s="241"/>
      <c r="Q77" s="243"/>
      <c r="R77" s="99"/>
      <c r="S77" s="263"/>
      <c r="T77" s="264"/>
      <c r="U77" s="102"/>
      <c r="V77" s="267"/>
      <c r="W77" s="446"/>
      <c r="X77" s="446"/>
      <c r="Y77" s="446"/>
      <c r="Z77" s="274"/>
      <c r="AA77" s="274"/>
      <c r="AB77" s="274"/>
      <c r="AC77" s="275"/>
    </row>
    <row r="78" spans="1:29" ht="27.75" customHeight="1">
      <c r="A78" s="105">
        <f t="shared" si="1"/>
        <v>57</v>
      </c>
      <c r="B78" s="236"/>
      <c r="C78" s="237"/>
      <c r="D78" s="237"/>
      <c r="E78" s="237"/>
      <c r="F78" s="237"/>
      <c r="G78" s="237"/>
      <c r="H78" s="237"/>
      <c r="I78" s="237"/>
      <c r="J78" s="237"/>
      <c r="K78" s="238"/>
      <c r="L78" s="231"/>
      <c r="M78" s="239"/>
      <c r="N78" s="239"/>
      <c r="O78" s="240"/>
      <c r="P78" s="241"/>
      <c r="Q78" s="243"/>
      <c r="R78" s="99"/>
      <c r="S78" s="263"/>
      <c r="T78" s="264"/>
      <c r="U78" s="102"/>
      <c r="V78" s="267"/>
      <c r="W78" s="446"/>
      <c r="X78" s="446"/>
      <c r="Y78" s="446"/>
      <c r="Z78" s="274"/>
      <c r="AA78" s="274"/>
      <c r="AB78" s="274"/>
      <c r="AC78" s="275"/>
    </row>
    <row r="79" spans="1:29" ht="27.75" customHeight="1">
      <c r="A79" s="105">
        <f t="shared" si="1"/>
        <v>58</v>
      </c>
      <c r="B79" s="236"/>
      <c r="C79" s="237"/>
      <c r="D79" s="237"/>
      <c r="E79" s="237"/>
      <c r="F79" s="237"/>
      <c r="G79" s="237"/>
      <c r="H79" s="237"/>
      <c r="I79" s="237"/>
      <c r="J79" s="237"/>
      <c r="K79" s="238"/>
      <c r="L79" s="231"/>
      <c r="M79" s="239"/>
      <c r="N79" s="239"/>
      <c r="O79" s="240"/>
      <c r="P79" s="241"/>
      <c r="Q79" s="243"/>
      <c r="R79" s="99"/>
      <c r="S79" s="263"/>
      <c r="T79" s="264"/>
      <c r="U79" s="102"/>
      <c r="V79" s="267"/>
      <c r="W79" s="446"/>
      <c r="X79" s="446"/>
      <c r="Y79" s="446"/>
      <c r="Z79" s="274"/>
      <c r="AA79" s="274"/>
      <c r="AB79" s="274"/>
      <c r="AC79" s="275"/>
    </row>
    <row r="80" spans="1:29" ht="27.75" customHeight="1">
      <c r="A80" s="105">
        <f t="shared" si="1"/>
        <v>59</v>
      </c>
      <c r="B80" s="236"/>
      <c r="C80" s="237"/>
      <c r="D80" s="237"/>
      <c r="E80" s="237"/>
      <c r="F80" s="237"/>
      <c r="G80" s="237"/>
      <c r="H80" s="237"/>
      <c r="I80" s="237"/>
      <c r="J80" s="237"/>
      <c r="K80" s="238"/>
      <c r="L80" s="231"/>
      <c r="M80" s="239"/>
      <c r="N80" s="239"/>
      <c r="O80" s="240"/>
      <c r="P80" s="241"/>
      <c r="Q80" s="243"/>
      <c r="R80" s="99"/>
      <c r="S80" s="263"/>
      <c r="T80" s="264"/>
      <c r="U80" s="102"/>
      <c r="V80" s="267"/>
      <c r="W80" s="446"/>
      <c r="X80" s="446"/>
      <c r="Y80" s="446"/>
      <c r="Z80" s="274"/>
      <c r="AA80" s="274"/>
      <c r="AB80" s="274"/>
      <c r="AC80" s="275"/>
    </row>
    <row r="81" spans="1:29" ht="27.75" customHeight="1">
      <c r="A81" s="105">
        <f t="shared" si="1"/>
        <v>60</v>
      </c>
      <c r="B81" s="236"/>
      <c r="C81" s="237"/>
      <c r="D81" s="237"/>
      <c r="E81" s="237"/>
      <c r="F81" s="237"/>
      <c r="G81" s="237"/>
      <c r="H81" s="237"/>
      <c r="I81" s="237"/>
      <c r="J81" s="237"/>
      <c r="K81" s="238"/>
      <c r="L81" s="231"/>
      <c r="M81" s="239"/>
      <c r="N81" s="239"/>
      <c r="O81" s="240"/>
      <c r="P81" s="241"/>
      <c r="Q81" s="243"/>
      <c r="R81" s="99"/>
      <c r="S81" s="263"/>
      <c r="T81" s="264"/>
      <c r="U81" s="102"/>
      <c r="V81" s="267"/>
      <c r="W81" s="446"/>
      <c r="X81" s="446"/>
      <c r="Y81" s="446"/>
      <c r="Z81" s="274"/>
      <c r="AA81" s="274"/>
      <c r="AB81" s="274"/>
      <c r="AC81" s="275"/>
    </row>
    <row r="82" spans="1:29" ht="27.75" customHeight="1">
      <c r="A82" s="105">
        <f t="shared" si="1"/>
        <v>61</v>
      </c>
      <c r="B82" s="236"/>
      <c r="C82" s="237"/>
      <c r="D82" s="237"/>
      <c r="E82" s="237"/>
      <c r="F82" s="237"/>
      <c r="G82" s="237"/>
      <c r="H82" s="237"/>
      <c r="I82" s="237"/>
      <c r="J82" s="237"/>
      <c r="K82" s="238"/>
      <c r="L82" s="231"/>
      <c r="M82" s="239"/>
      <c r="N82" s="239"/>
      <c r="O82" s="240"/>
      <c r="P82" s="241"/>
      <c r="Q82" s="243"/>
      <c r="R82" s="99"/>
      <c r="S82" s="263"/>
      <c r="T82" s="264"/>
      <c r="U82" s="102"/>
      <c r="V82" s="267"/>
      <c r="W82" s="446"/>
      <c r="X82" s="446"/>
      <c r="Y82" s="446"/>
      <c r="Z82" s="274"/>
      <c r="AA82" s="274"/>
      <c r="AB82" s="274"/>
      <c r="AC82" s="275"/>
    </row>
    <row r="83" spans="1:29" ht="27.75" customHeight="1">
      <c r="A83" s="105">
        <f t="shared" si="1"/>
        <v>62</v>
      </c>
      <c r="B83" s="236"/>
      <c r="C83" s="237"/>
      <c r="D83" s="237"/>
      <c r="E83" s="237"/>
      <c r="F83" s="237"/>
      <c r="G83" s="237"/>
      <c r="H83" s="237"/>
      <c r="I83" s="237"/>
      <c r="J83" s="237"/>
      <c r="K83" s="238"/>
      <c r="L83" s="231"/>
      <c r="M83" s="239"/>
      <c r="N83" s="239"/>
      <c r="O83" s="240"/>
      <c r="P83" s="241"/>
      <c r="Q83" s="243"/>
      <c r="R83" s="99"/>
      <c r="S83" s="263"/>
      <c r="T83" s="264"/>
      <c r="U83" s="102"/>
      <c r="V83" s="267"/>
      <c r="W83" s="446"/>
      <c r="X83" s="446"/>
      <c r="Y83" s="446"/>
      <c r="Z83" s="274"/>
      <c r="AA83" s="274"/>
      <c r="AB83" s="274"/>
      <c r="AC83" s="275"/>
    </row>
    <row r="84" spans="1:29" ht="27.75" customHeight="1">
      <c r="A84" s="105">
        <f t="shared" si="1"/>
        <v>63</v>
      </c>
      <c r="B84" s="236"/>
      <c r="C84" s="237"/>
      <c r="D84" s="237"/>
      <c r="E84" s="237"/>
      <c r="F84" s="237"/>
      <c r="G84" s="237"/>
      <c r="H84" s="237"/>
      <c r="I84" s="237"/>
      <c r="J84" s="237"/>
      <c r="K84" s="238"/>
      <c r="L84" s="231"/>
      <c r="M84" s="239"/>
      <c r="N84" s="239"/>
      <c r="O84" s="240"/>
      <c r="P84" s="241"/>
      <c r="Q84" s="243"/>
      <c r="R84" s="99"/>
      <c r="S84" s="263"/>
      <c r="T84" s="264"/>
      <c r="U84" s="102"/>
      <c r="V84" s="267"/>
      <c r="W84" s="446"/>
      <c r="X84" s="446"/>
      <c r="Y84" s="446"/>
      <c r="Z84" s="274"/>
      <c r="AA84" s="274"/>
      <c r="AB84" s="274"/>
      <c r="AC84" s="275"/>
    </row>
    <row r="85" spans="1:29" ht="27.75" customHeight="1">
      <c r="A85" s="105">
        <f t="shared" si="1"/>
        <v>64</v>
      </c>
      <c r="B85" s="236"/>
      <c r="C85" s="237"/>
      <c r="D85" s="237"/>
      <c r="E85" s="237"/>
      <c r="F85" s="237"/>
      <c r="G85" s="237"/>
      <c r="H85" s="237"/>
      <c r="I85" s="237"/>
      <c r="J85" s="237"/>
      <c r="K85" s="238"/>
      <c r="L85" s="231"/>
      <c r="M85" s="239"/>
      <c r="N85" s="239"/>
      <c r="O85" s="240"/>
      <c r="P85" s="241"/>
      <c r="Q85" s="243"/>
      <c r="R85" s="99"/>
      <c r="S85" s="263"/>
      <c r="T85" s="264"/>
      <c r="U85" s="102"/>
      <c r="V85" s="267"/>
      <c r="W85" s="446"/>
      <c r="X85" s="446"/>
      <c r="Y85" s="446"/>
      <c r="Z85" s="274"/>
      <c r="AA85" s="274"/>
      <c r="AB85" s="274"/>
      <c r="AC85" s="275"/>
    </row>
    <row r="86" spans="1:29" ht="27.75" customHeight="1">
      <c r="A86" s="105">
        <f t="shared" si="1"/>
        <v>65</v>
      </c>
      <c r="B86" s="236"/>
      <c r="C86" s="237"/>
      <c r="D86" s="237"/>
      <c r="E86" s="237"/>
      <c r="F86" s="237"/>
      <c r="G86" s="237"/>
      <c r="H86" s="237"/>
      <c r="I86" s="237"/>
      <c r="J86" s="237"/>
      <c r="K86" s="238"/>
      <c r="L86" s="231"/>
      <c r="M86" s="239"/>
      <c r="N86" s="239"/>
      <c r="O86" s="240"/>
      <c r="P86" s="241"/>
      <c r="Q86" s="243"/>
      <c r="R86" s="99"/>
      <c r="S86" s="263"/>
      <c r="T86" s="264"/>
      <c r="U86" s="102"/>
      <c r="V86" s="267"/>
      <c r="W86" s="446"/>
      <c r="X86" s="446"/>
      <c r="Y86" s="446"/>
      <c r="Z86" s="274"/>
      <c r="AA86" s="274"/>
      <c r="AB86" s="274"/>
      <c r="AC86" s="275"/>
    </row>
    <row r="87" spans="1:29" ht="27.75" customHeight="1">
      <c r="A87" s="105">
        <f t="shared" si="1"/>
        <v>66</v>
      </c>
      <c r="B87" s="236"/>
      <c r="C87" s="237"/>
      <c r="D87" s="237"/>
      <c r="E87" s="237"/>
      <c r="F87" s="237"/>
      <c r="G87" s="237"/>
      <c r="H87" s="237"/>
      <c r="I87" s="237"/>
      <c r="J87" s="237"/>
      <c r="K87" s="238"/>
      <c r="L87" s="231"/>
      <c r="M87" s="239"/>
      <c r="N87" s="239"/>
      <c r="O87" s="240"/>
      <c r="P87" s="241"/>
      <c r="Q87" s="243"/>
      <c r="R87" s="99"/>
      <c r="S87" s="263"/>
      <c r="T87" s="264"/>
      <c r="U87" s="102"/>
      <c r="V87" s="267"/>
      <c r="W87" s="446"/>
      <c r="X87" s="446"/>
      <c r="Y87" s="446"/>
      <c r="Z87" s="274"/>
      <c r="AA87" s="274"/>
      <c r="AB87" s="274"/>
      <c r="AC87" s="275"/>
    </row>
    <row r="88" spans="1:29" ht="27.75" customHeight="1">
      <c r="A88" s="105">
        <f t="shared" ref="A88:A121" si="2">A87+1</f>
        <v>67</v>
      </c>
      <c r="B88" s="236"/>
      <c r="C88" s="237"/>
      <c r="D88" s="237"/>
      <c r="E88" s="237"/>
      <c r="F88" s="237"/>
      <c r="G88" s="237"/>
      <c r="H88" s="237"/>
      <c r="I88" s="237"/>
      <c r="J88" s="237"/>
      <c r="K88" s="238"/>
      <c r="L88" s="231"/>
      <c r="M88" s="239"/>
      <c r="N88" s="239"/>
      <c r="O88" s="240"/>
      <c r="P88" s="241"/>
      <c r="Q88" s="243"/>
      <c r="R88" s="99"/>
      <c r="S88" s="263"/>
      <c r="T88" s="264"/>
      <c r="U88" s="102"/>
      <c r="V88" s="267"/>
      <c r="W88" s="446"/>
      <c r="X88" s="446"/>
      <c r="Y88" s="446"/>
      <c r="Z88" s="274"/>
      <c r="AA88" s="274"/>
      <c r="AB88" s="274"/>
      <c r="AC88" s="275"/>
    </row>
    <row r="89" spans="1:29" ht="27.75" customHeight="1">
      <c r="A89" s="105">
        <f t="shared" si="2"/>
        <v>68</v>
      </c>
      <c r="B89" s="236"/>
      <c r="C89" s="237"/>
      <c r="D89" s="237"/>
      <c r="E89" s="237"/>
      <c r="F89" s="237"/>
      <c r="G89" s="237"/>
      <c r="H89" s="237"/>
      <c r="I89" s="237"/>
      <c r="J89" s="237"/>
      <c r="K89" s="238"/>
      <c r="L89" s="231"/>
      <c r="M89" s="239"/>
      <c r="N89" s="239"/>
      <c r="O89" s="240"/>
      <c r="P89" s="241"/>
      <c r="Q89" s="243"/>
      <c r="R89" s="99"/>
      <c r="S89" s="263"/>
      <c r="T89" s="264"/>
      <c r="U89" s="102"/>
      <c r="V89" s="267"/>
      <c r="W89" s="446"/>
      <c r="X89" s="446"/>
      <c r="Y89" s="446"/>
      <c r="Z89" s="274"/>
      <c r="AA89" s="274"/>
      <c r="AB89" s="274"/>
      <c r="AC89" s="275"/>
    </row>
    <row r="90" spans="1:29" ht="27.75" customHeight="1">
      <c r="A90" s="105">
        <f t="shared" si="2"/>
        <v>69</v>
      </c>
      <c r="B90" s="236"/>
      <c r="C90" s="237"/>
      <c r="D90" s="237"/>
      <c r="E90" s="237"/>
      <c r="F90" s="237"/>
      <c r="G90" s="237"/>
      <c r="H90" s="237"/>
      <c r="I90" s="237"/>
      <c r="J90" s="237"/>
      <c r="K90" s="238"/>
      <c r="L90" s="231"/>
      <c r="M90" s="239"/>
      <c r="N90" s="239"/>
      <c r="O90" s="240"/>
      <c r="P90" s="241"/>
      <c r="Q90" s="243"/>
      <c r="R90" s="99"/>
      <c r="S90" s="263"/>
      <c r="T90" s="264"/>
      <c r="U90" s="102"/>
      <c r="V90" s="267"/>
      <c r="W90" s="446"/>
      <c r="X90" s="446"/>
      <c r="Y90" s="446"/>
      <c r="Z90" s="274"/>
      <c r="AA90" s="274"/>
      <c r="AB90" s="274"/>
      <c r="AC90" s="275"/>
    </row>
    <row r="91" spans="1:29" ht="27.75" customHeight="1">
      <c r="A91" s="105">
        <f t="shared" si="2"/>
        <v>70</v>
      </c>
      <c r="B91" s="236"/>
      <c r="C91" s="237"/>
      <c r="D91" s="237"/>
      <c r="E91" s="237"/>
      <c r="F91" s="237"/>
      <c r="G91" s="237"/>
      <c r="H91" s="237"/>
      <c r="I91" s="237"/>
      <c r="J91" s="237"/>
      <c r="K91" s="238"/>
      <c r="L91" s="231"/>
      <c r="M91" s="239"/>
      <c r="N91" s="239"/>
      <c r="O91" s="240"/>
      <c r="P91" s="241"/>
      <c r="Q91" s="243"/>
      <c r="R91" s="99"/>
      <c r="S91" s="263"/>
      <c r="T91" s="264"/>
      <c r="U91" s="102"/>
      <c r="V91" s="267"/>
      <c r="W91" s="446"/>
      <c r="X91" s="446"/>
      <c r="Y91" s="446"/>
      <c r="Z91" s="274"/>
      <c r="AA91" s="274"/>
      <c r="AB91" s="274"/>
      <c r="AC91" s="275"/>
    </row>
    <row r="92" spans="1:29" ht="27.75" customHeight="1">
      <c r="A92" s="105">
        <f t="shared" si="2"/>
        <v>71</v>
      </c>
      <c r="B92" s="236"/>
      <c r="C92" s="237"/>
      <c r="D92" s="237"/>
      <c r="E92" s="237"/>
      <c r="F92" s="237"/>
      <c r="G92" s="237"/>
      <c r="H92" s="237"/>
      <c r="I92" s="237"/>
      <c r="J92" s="237"/>
      <c r="K92" s="238"/>
      <c r="L92" s="231"/>
      <c r="M92" s="239"/>
      <c r="N92" s="239"/>
      <c r="O92" s="240"/>
      <c r="P92" s="241"/>
      <c r="Q92" s="243"/>
      <c r="R92" s="99"/>
      <c r="S92" s="263"/>
      <c r="T92" s="264"/>
      <c r="U92" s="102"/>
      <c r="V92" s="267"/>
      <c r="W92" s="446"/>
      <c r="X92" s="446"/>
      <c r="Y92" s="446"/>
      <c r="Z92" s="274"/>
      <c r="AA92" s="274"/>
      <c r="AB92" s="274"/>
      <c r="AC92" s="275"/>
    </row>
    <row r="93" spans="1:29" ht="27.75" customHeight="1">
      <c r="A93" s="105">
        <f t="shared" si="2"/>
        <v>72</v>
      </c>
      <c r="B93" s="236"/>
      <c r="C93" s="237"/>
      <c r="D93" s="237"/>
      <c r="E93" s="237"/>
      <c r="F93" s="237"/>
      <c r="G93" s="237"/>
      <c r="H93" s="237"/>
      <c r="I93" s="237"/>
      <c r="J93" s="237"/>
      <c r="K93" s="238"/>
      <c r="L93" s="231"/>
      <c r="M93" s="239"/>
      <c r="N93" s="239"/>
      <c r="O93" s="240"/>
      <c r="P93" s="241"/>
      <c r="Q93" s="243"/>
      <c r="R93" s="99"/>
      <c r="S93" s="263"/>
      <c r="T93" s="264"/>
      <c r="U93" s="102"/>
      <c r="V93" s="267"/>
      <c r="W93" s="446"/>
      <c r="X93" s="446"/>
      <c r="Y93" s="446"/>
      <c r="Z93" s="274"/>
      <c r="AA93" s="274"/>
      <c r="AB93" s="274"/>
      <c r="AC93" s="275"/>
    </row>
    <row r="94" spans="1:29" ht="27.75" customHeight="1">
      <c r="A94" s="105">
        <f t="shared" si="2"/>
        <v>73</v>
      </c>
      <c r="B94" s="236"/>
      <c r="C94" s="237"/>
      <c r="D94" s="237"/>
      <c r="E94" s="237"/>
      <c r="F94" s="237"/>
      <c r="G94" s="237"/>
      <c r="H94" s="237"/>
      <c r="I94" s="237"/>
      <c r="J94" s="237"/>
      <c r="K94" s="238"/>
      <c r="L94" s="231"/>
      <c r="M94" s="239"/>
      <c r="N94" s="239"/>
      <c r="O94" s="240"/>
      <c r="P94" s="241"/>
      <c r="Q94" s="243"/>
      <c r="R94" s="99"/>
      <c r="S94" s="263"/>
      <c r="T94" s="264"/>
      <c r="U94" s="102"/>
      <c r="V94" s="267"/>
      <c r="W94" s="446"/>
      <c r="X94" s="446"/>
      <c r="Y94" s="446"/>
      <c r="Z94" s="274"/>
      <c r="AA94" s="274"/>
      <c r="AB94" s="274"/>
      <c r="AC94" s="275"/>
    </row>
    <row r="95" spans="1:29" ht="27.75" customHeight="1">
      <c r="A95" s="105">
        <f t="shared" si="2"/>
        <v>74</v>
      </c>
      <c r="B95" s="236"/>
      <c r="C95" s="237"/>
      <c r="D95" s="237"/>
      <c r="E95" s="237"/>
      <c r="F95" s="237"/>
      <c r="G95" s="237"/>
      <c r="H95" s="237"/>
      <c r="I95" s="237"/>
      <c r="J95" s="237"/>
      <c r="K95" s="238"/>
      <c r="L95" s="231"/>
      <c r="M95" s="239"/>
      <c r="N95" s="239"/>
      <c r="O95" s="240"/>
      <c r="P95" s="241"/>
      <c r="Q95" s="243"/>
      <c r="R95" s="99"/>
      <c r="S95" s="263"/>
      <c r="T95" s="264"/>
      <c r="U95" s="102"/>
      <c r="V95" s="267"/>
      <c r="W95" s="446"/>
      <c r="X95" s="446"/>
      <c r="Y95" s="446"/>
      <c r="Z95" s="274"/>
      <c r="AA95" s="274"/>
      <c r="AB95" s="274"/>
      <c r="AC95" s="275"/>
    </row>
    <row r="96" spans="1:29" ht="27.75" customHeight="1">
      <c r="A96" s="105">
        <f t="shared" si="2"/>
        <v>75</v>
      </c>
      <c r="B96" s="236"/>
      <c r="C96" s="237"/>
      <c r="D96" s="237"/>
      <c r="E96" s="237"/>
      <c r="F96" s="237"/>
      <c r="G96" s="237"/>
      <c r="H96" s="237"/>
      <c r="I96" s="237"/>
      <c r="J96" s="237"/>
      <c r="K96" s="238"/>
      <c r="L96" s="231"/>
      <c r="M96" s="239"/>
      <c r="N96" s="239"/>
      <c r="O96" s="240"/>
      <c r="P96" s="241"/>
      <c r="Q96" s="243"/>
      <c r="R96" s="99"/>
      <c r="S96" s="263"/>
      <c r="T96" s="264"/>
      <c r="U96" s="102"/>
      <c r="V96" s="267"/>
      <c r="W96" s="446"/>
      <c r="X96" s="446"/>
      <c r="Y96" s="446"/>
      <c r="Z96" s="274"/>
      <c r="AA96" s="274"/>
      <c r="AB96" s="274"/>
      <c r="AC96" s="275"/>
    </row>
    <row r="97" spans="1:29" ht="27.75" customHeight="1">
      <c r="A97" s="105">
        <f t="shared" si="2"/>
        <v>76</v>
      </c>
      <c r="B97" s="236"/>
      <c r="C97" s="237"/>
      <c r="D97" s="237"/>
      <c r="E97" s="237"/>
      <c r="F97" s="237"/>
      <c r="G97" s="237"/>
      <c r="H97" s="237"/>
      <c r="I97" s="237"/>
      <c r="J97" s="237"/>
      <c r="K97" s="238"/>
      <c r="L97" s="231"/>
      <c r="M97" s="239"/>
      <c r="N97" s="239"/>
      <c r="O97" s="240"/>
      <c r="P97" s="241"/>
      <c r="Q97" s="243"/>
      <c r="R97" s="99"/>
      <c r="S97" s="263"/>
      <c r="T97" s="264"/>
      <c r="U97" s="102"/>
      <c r="V97" s="267"/>
      <c r="W97" s="446"/>
      <c r="X97" s="446"/>
      <c r="Y97" s="446"/>
      <c r="Z97" s="274"/>
      <c r="AA97" s="274"/>
      <c r="AB97" s="274"/>
      <c r="AC97" s="275"/>
    </row>
    <row r="98" spans="1:29" ht="27.75" customHeight="1">
      <c r="A98" s="105">
        <f t="shared" si="2"/>
        <v>77</v>
      </c>
      <c r="B98" s="236"/>
      <c r="C98" s="237"/>
      <c r="D98" s="237"/>
      <c r="E98" s="237"/>
      <c r="F98" s="237"/>
      <c r="G98" s="237"/>
      <c r="H98" s="237"/>
      <c r="I98" s="237"/>
      <c r="J98" s="237"/>
      <c r="K98" s="238"/>
      <c r="L98" s="231"/>
      <c r="M98" s="239"/>
      <c r="N98" s="239"/>
      <c r="O98" s="240"/>
      <c r="P98" s="241"/>
      <c r="Q98" s="243"/>
      <c r="R98" s="99"/>
      <c r="S98" s="263"/>
      <c r="T98" s="264"/>
      <c r="U98" s="102"/>
      <c r="V98" s="267"/>
      <c r="W98" s="446"/>
      <c r="X98" s="446"/>
      <c r="Y98" s="446"/>
      <c r="Z98" s="274"/>
      <c r="AA98" s="274"/>
      <c r="AB98" s="274"/>
      <c r="AC98" s="275"/>
    </row>
    <row r="99" spans="1:29" ht="27.75" customHeight="1">
      <c r="A99" s="105">
        <f t="shared" si="2"/>
        <v>78</v>
      </c>
      <c r="B99" s="236"/>
      <c r="C99" s="237"/>
      <c r="D99" s="237"/>
      <c r="E99" s="237"/>
      <c r="F99" s="237"/>
      <c r="G99" s="237"/>
      <c r="H99" s="237"/>
      <c r="I99" s="237"/>
      <c r="J99" s="237"/>
      <c r="K99" s="238"/>
      <c r="L99" s="231"/>
      <c r="M99" s="239"/>
      <c r="N99" s="239"/>
      <c r="O99" s="240"/>
      <c r="P99" s="241"/>
      <c r="Q99" s="243"/>
      <c r="R99" s="99"/>
      <c r="S99" s="263"/>
      <c r="T99" s="264"/>
      <c r="U99" s="102"/>
      <c r="V99" s="267"/>
      <c r="W99" s="446"/>
      <c r="X99" s="446"/>
      <c r="Y99" s="446"/>
      <c r="Z99" s="274"/>
      <c r="AA99" s="274"/>
      <c r="AB99" s="274"/>
      <c r="AC99" s="275"/>
    </row>
    <row r="100" spans="1:29" ht="27.75" customHeight="1">
      <c r="A100" s="105">
        <f t="shared" si="2"/>
        <v>79</v>
      </c>
      <c r="B100" s="236"/>
      <c r="C100" s="237"/>
      <c r="D100" s="237"/>
      <c r="E100" s="237"/>
      <c r="F100" s="237"/>
      <c r="G100" s="237"/>
      <c r="H100" s="237"/>
      <c r="I100" s="237"/>
      <c r="J100" s="237"/>
      <c r="K100" s="238"/>
      <c r="L100" s="231"/>
      <c r="M100" s="239"/>
      <c r="N100" s="239"/>
      <c r="O100" s="240"/>
      <c r="P100" s="241"/>
      <c r="Q100" s="243"/>
      <c r="R100" s="99"/>
      <c r="S100" s="263"/>
      <c r="T100" s="264"/>
      <c r="U100" s="102"/>
      <c r="V100" s="267"/>
      <c r="W100" s="446"/>
      <c r="X100" s="446"/>
      <c r="Y100" s="446"/>
      <c r="Z100" s="274"/>
      <c r="AA100" s="274"/>
      <c r="AB100" s="274"/>
      <c r="AC100" s="275"/>
    </row>
    <row r="101" spans="1:29" ht="27.75" customHeight="1">
      <c r="A101" s="105">
        <f t="shared" si="2"/>
        <v>80</v>
      </c>
      <c r="B101" s="236"/>
      <c r="C101" s="237"/>
      <c r="D101" s="237"/>
      <c r="E101" s="237"/>
      <c r="F101" s="237"/>
      <c r="G101" s="237"/>
      <c r="H101" s="237"/>
      <c r="I101" s="237"/>
      <c r="J101" s="237"/>
      <c r="K101" s="238"/>
      <c r="L101" s="231"/>
      <c r="M101" s="239"/>
      <c r="N101" s="239"/>
      <c r="O101" s="240"/>
      <c r="P101" s="241"/>
      <c r="Q101" s="243"/>
      <c r="R101" s="99"/>
      <c r="S101" s="263"/>
      <c r="T101" s="264"/>
      <c r="U101" s="102"/>
      <c r="V101" s="267"/>
      <c r="W101" s="446"/>
      <c r="X101" s="446"/>
      <c r="Y101" s="446"/>
      <c r="Z101" s="274"/>
      <c r="AA101" s="274"/>
      <c r="AB101" s="274"/>
      <c r="AC101" s="275"/>
    </row>
    <row r="102" spans="1:29" ht="27.75" customHeight="1">
      <c r="A102" s="105">
        <f t="shared" si="2"/>
        <v>81</v>
      </c>
      <c r="B102" s="236"/>
      <c r="C102" s="237"/>
      <c r="D102" s="237"/>
      <c r="E102" s="237"/>
      <c r="F102" s="237"/>
      <c r="G102" s="237"/>
      <c r="H102" s="237"/>
      <c r="I102" s="237"/>
      <c r="J102" s="237"/>
      <c r="K102" s="238"/>
      <c r="L102" s="231"/>
      <c r="M102" s="239"/>
      <c r="N102" s="239"/>
      <c r="O102" s="240"/>
      <c r="P102" s="241"/>
      <c r="Q102" s="243"/>
      <c r="R102" s="99"/>
      <c r="S102" s="263"/>
      <c r="T102" s="264"/>
      <c r="U102" s="102"/>
      <c r="V102" s="267"/>
      <c r="W102" s="446"/>
      <c r="X102" s="446"/>
      <c r="Y102" s="446"/>
      <c r="Z102" s="274"/>
      <c r="AA102" s="274"/>
      <c r="AB102" s="274"/>
      <c r="AC102" s="275"/>
    </row>
    <row r="103" spans="1:29" ht="27.75" customHeight="1">
      <c r="A103" s="105">
        <f t="shared" si="2"/>
        <v>82</v>
      </c>
      <c r="B103" s="236"/>
      <c r="C103" s="237"/>
      <c r="D103" s="237"/>
      <c r="E103" s="237"/>
      <c r="F103" s="237"/>
      <c r="G103" s="237"/>
      <c r="H103" s="237"/>
      <c r="I103" s="237"/>
      <c r="J103" s="237"/>
      <c r="K103" s="238"/>
      <c r="L103" s="231"/>
      <c r="M103" s="239"/>
      <c r="N103" s="239"/>
      <c r="O103" s="240"/>
      <c r="P103" s="241"/>
      <c r="Q103" s="243"/>
      <c r="R103" s="99"/>
      <c r="S103" s="263"/>
      <c r="T103" s="264"/>
      <c r="U103" s="102"/>
      <c r="V103" s="267"/>
      <c r="W103" s="446"/>
      <c r="X103" s="446"/>
      <c r="Y103" s="446"/>
      <c r="Z103" s="274"/>
      <c r="AA103" s="274"/>
      <c r="AB103" s="274"/>
      <c r="AC103" s="275"/>
    </row>
    <row r="104" spans="1:29" ht="27.75" customHeight="1">
      <c r="A104" s="105">
        <f t="shared" si="2"/>
        <v>83</v>
      </c>
      <c r="B104" s="236"/>
      <c r="C104" s="237"/>
      <c r="D104" s="237"/>
      <c r="E104" s="237"/>
      <c r="F104" s="237"/>
      <c r="G104" s="237"/>
      <c r="H104" s="237"/>
      <c r="I104" s="237"/>
      <c r="J104" s="237"/>
      <c r="K104" s="238"/>
      <c r="L104" s="231"/>
      <c r="M104" s="239"/>
      <c r="N104" s="239"/>
      <c r="O104" s="240"/>
      <c r="P104" s="241"/>
      <c r="Q104" s="243"/>
      <c r="R104" s="99"/>
      <c r="S104" s="263"/>
      <c r="T104" s="264"/>
      <c r="U104" s="102"/>
      <c r="V104" s="267"/>
      <c r="W104" s="446"/>
      <c r="X104" s="446"/>
      <c r="Y104" s="446"/>
      <c r="Z104" s="274"/>
      <c r="AA104" s="274"/>
      <c r="AB104" s="274"/>
      <c r="AC104" s="275"/>
    </row>
    <row r="105" spans="1:29" ht="27.75" customHeight="1">
      <c r="A105" s="105">
        <f t="shared" si="2"/>
        <v>84</v>
      </c>
      <c r="B105" s="236"/>
      <c r="C105" s="237"/>
      <c r="D105" s="237"/>
      <c r="E105" s="237"/>
      <c r="F105" s="237"/>
      <c r="G105" s="237"/>
      <c r="H105" s="237"/>
      <c r="I105" s="237"/>
      <c r="J105" s="237"/>
      <c r="K105" s="238"/>
      <c r="L105" s="231"/>
      <c r="M105" s="239"/>
      <c r="N105" s="239"/>
      <c r="O105" s="240"/>
      <c r="P105" s="241"/>
      <c r="Q105" s="243"/>
      <c r="R105" s="99"/>
      <c r="S105" s="263"/>
      <c r="T105" s="264"/>
      <c r="U105" s="102"/>
      <c r="V105" s="267"/>
      <c r="W105" s="446"/>
      <c r="X105" s="446"/>
      <c r="Y105" s="446"/>
      <c r="Z105" s="274"/>
      <c r="AA105" s="274"/>
      <c r="AB105" s="274"/>
      <c r="AC105" s="275"/>
    </row>
    <row r="106" spans="1:29" ht="27.75" customHeight="1">
      <c r="A106" s="105">
        <f t="shared" si="2"/>
        <v>85</v>
      </c>
      <c r="B106" s="236"/>
      <c r="C106" s="237"/>
      <c r="D106" s="237"/>
      <c r="E106" s="237"/>
      <c r="F106" s="237"/>
      <c r="G106" s="237"/>
      <c r="H106" s="237"/>
      <c r="I106" s="237"/>
      <c r="J106" s="237"/>
      <c r="K106" s="238"/>
      <c r="L106" s="231"/>
      <c r="M106" s="239"/>
      <c r="N106" s="239"/>
      <c r="O106" s="240"/>
      <c r="P106" s="241"/>
      <c r="Q106" s="243"/>
      <c r="R106" s="99"/>
      <c r="S106" s="263"/>
      <c r="T106" s="264"/>
      <c r="U106" s="102"/>
      <c r="V106" s="267"/>
      <c r="W106" s="446"/>
      <c r="X106" s="446"/>
      <c r="Y106" s="446"/>
      <c r="Z106" s="274"/>
      <c r="AA106" s="274"/>
      <c r="AB106" s="274"/>
      <c r="AC106" s="275"/>
    </row>
    <row r="107" spans="1:29" ht="27.75" customHeight="1">
      <c r="A107" s="105">
        <f t="shared" si="2"/>
        <v>86</v>
      </c>
      <c r="B107" s="236"/>
      <c r="C107" s="237"/>
      <c r="D107" s="237"/>
      <c r="E107" s="237"/>
      <c r="F107" s="237"/>
      <c r="G107" s="237"/>
      <c r="H107" s="237"/>
      <c r="I107" s="237"/>
      <c r="J107" s="237"/>
      <c r="K107" s="238"/>
      <c r="L107" s="231"/>
      <c r="M107" s="239"/>
      <c r="N107" s="239"/>
      <c r="O107" s="240"/>
      <c r="P107" s="241"/>
      <c r="Q107" s="243"/>
      <c r="R107" s="99"/>
      <c r="S107" s="263"/>
      <c r="T107" s="264"/>
      <c r="U107" s="102"/>
      <c r="V107" s="267"/>
      <c r="W107" s="446"/>
      <c r="X107" s="446"/>
      <c r="Y107" s="446"/>
      <c r="Z107" s="274"/>
      <c r="AA107" s="274"/>
      <c r="AB107" s="274"/>
      <c r="AC107" s="275"/>
    </row>
    <row r="108" spans="1:29" ht="27.75" customHeight="1">
      <c r="A108" s="105">
        <f t="shared" si="2"/>
        <v>87</v>
      </c>
      <c r="B108" s="236"/>
      <c r="C108" s="237"/>
      <c r="D108" s="237"/>
      <c r="E108" s="237"/>
      <c r="F108" s="237"/>
      <c r="G108" s="237"/>
      <c r="H108" s="237"/>
      <c r="I108" s="237"/>
      <c r="J108" s="237"/>
      <c r="K108" s="238"/>
      <c r="L108" s="231"/>
      <c r="M108" s="239"/>
      <c r="N108" s="239"/>
      <c r="O108" s="240"/>
      <c r="P108" s="241"/>
      <c r="Q108" s="243"/>
      <c r="R108" s="99"/>
      <c r="S108" s="263"/>
      <c r="T108" s="264"/>
      <c r="U108" s="102"/>
      <c r="V108" s="267"/>
      <c r="W108" s="446"/>
      <c r="X108" s="446"/>
      <c r="Y108" s="446"/>
      <c r="Z108" s="274"/>
      <c r="AA108" s="274"/>
      <c r="AB108" s="274"/>
      <c r="AC108" s="275"/>
    </row>
    <row r="109" spans="1:29" ht="27.75" customHeight="1">
      <c r="A109" s="105">
        <f t="shared" si="2"/>
        <v>88</v>
      </c>
      <c r="B109" s="236"/>
      <c r="C109" s="237"/>
      <c r="D109" s="237"/>
      <c r="E109" s="237"/>
      <c r="F109" s="237"/>
      <c r="G109" s="237"/>
      <c r="H109" s="237"/>
      <c r="I109" s="237"/>
      <c r="J109" s="237"/>
      <c r="K109" s="238"/>
      <c r="L109" s="231"/>
      <c r="M109" s="239"/>
      <c r="N109" s="239"/>
      <c r="O109" s="240"/>
      <c r="P109" s="241"/>
      <c r="Q109" s="243"/>
      <c r="R109" s="99"/>
      <c r="S109" s="263"/>
      <c r="T109" s="264"/>
      <c r="U109" s="102"/>
      <c r="V109" s="267"/>
      <c r="W109" s="446"/>
      <c r="X109" s="446"/>
      <c r="Y109" s="446"/>
      <c r="Z109" s="274"/>
      <c r="AA109" s="274"/>
      <c r="AB109" s="274"/>
      <c r="AC109" s="275"/>
    </row>
    <row r="110" spans="1:29" ht="27.75" customHeight="1">
      <c r="A110" s="105">
        <f t="shared" si="2"/>
        <v>89</v>
      </c>
      <c r="B110" s="236"/>
      <c r="C110" s="237"/>
      <c r="D110" s="237"/>
      <c r="E110" s="237"/>
      <c r="F110" s="237"/>
      <c r="G110" s="237"/>
      <c r="H110" s="237"/>
      <c r="I110" s="237"/>
      <c r="J110" s="237"/>
      <c r="K110" s="238"/>
      <c r="L110" s="231"/>
      <c r="M110" s="239"/>
      <c r="N110" s="239"/>
      <c r="O110" s="240"/>
      <c r="P110" s="241"/>
      <c r="Q110" s="243"/>
      <c r="R110" s="99"/>
      <c r="S110" s="263"/>
      <c r="T110" s="264"/>
      <c r="U110" s="102"/>
      <c r="V110" s="267"/>
      <c r="W110" s="446"/>
      <c r="X110" s="446"/>
      <c r="Y110" s="446"/>
      <c r="Z110" s="274"/>
      <c r="AA110" s="274"/>
      <c r="AB110" s="274"/>
      <c r="AC110" s="275"/>
    </row>
    <row r="111" spans="1:29" ht="27.75" customHeight="1">
      <c r="A111" s="105">
        <f t="shared" si="2"/>
        <v>90</v>
      </c>
      <c r="B111" s="236"/>
      <c r="C111" s="237"/>
      <c r="D111" s="237"/>
      <c r="E111" s="237"/>
      <c r="F111" s="237"/>
      <c r="G111" s="237"/>
      <c r="H111" s="237"/>
      <c r="I111" s="237"/>
      <c r="J111" s="237"/>
      <c r="K111" s="238"/>
      <c r="L111" s="231"/>
      <c r="M111" s="239"/>
      <c r="N111" s="239"/>
      <c r="O111" s="240"/>
      <c r="P111" s="241"/>
      <c r="Q111" s="243"/>
      <c r="R111" s="99"/>
      <c r="S111" s="263"/>
      <c r="T111" s="264"/>
      <c r="U111" s="102"/>
      <c r="V111" s="267"/>
      <c r="W111" s="446"/>
      <c r="X111" s="446"/>
      <c r="Y111" s="446"/>
      <c r="Z111" s="274"/>
      <c r="AA111" s="274"/>
      <c r="AB111" s="274"/>
      <c r="AC111" s="275"/>
    </row>
    <row r="112" spans="1:29" ht="27.75" customHeight="1">
      <c r="A112" s="105">
        <f t="shared" si="2"/>
        <v>91</v>
      </c>
      <c r="B112" s="236"/>
      <c r="C112" s="237"/>
      <c r="D112" s="237"/>
      <c r="E112" s="237"/>
      <c r="F112" s="237"/>
      <c r="G112" s="237"/>
      <c r="H112" s="237"/>
      <c r="I112" s="237"/>
      <c r="J112" s="237"/>
      <c r="K112" s="238"/>
      <c r="L112" s="231"/>
      <c r="M112" s="239"/>
      <c r="N112" s="239"/>
      <c r="O112" s="240"/>
      <c r="P112" s="241"/>
      <c r="Q112" s="243"/>
      <c r="R112" s="99"/>
      <c r="S112" s="263"/>
      <c r="T112" s="264"/>
      <c r="U112" s="102"/>
      <c r="V112" s="267"/>
      <c r="W112" s="446"/>
      <c r="X112" s="446"/>
      <c r="Y112" s="446"/>
      <c r="Z112" s="274"/>
      <c r="AA112" s="274"/>
      <c r="AB112" s="274"/>
      <c r="AC112" s="275"/>
    </row>
    <row r="113" spans="1:29" ht="27.75" customHeight="1">
      <c r="A113" s="105">
        <f t="shared" si="2"/>
        <v>92</v>
      </c>
      <c r="B113" s="236"/>
      <c r="C113" s="237"/>
      <c r="D113" s="237"/>
      <c r="E113" s="237"/>
      <c r="F113" s="237"/>
      <c r="G113" s="237"/>
      <c r="H113" s="237"/>
      <c r="I113" s="237"/>
      <c r="J113" s="237"/>
      <c r="K113" s="238"/>
      <c r="L113" s="231"/>
      <c r="M113" s="239"/>
      <c r="N113" s="239"/>
      <c r="O113" s="240"/>
      <c r="P113" s="241"/>
      <c r="Q113" s="243"/>
      <c r="R113" s="99"/>
      <c r="S113" s="263"/>
      <c r="T113" s="264"/>
      <c r="U113" s="102"/>
      <c r="V113" s="267"/>
      <c r="W113" s="446"/>
      <c r="X113" s="446"/>
      <c r="Y113" s="446"/>
      <c r="Z113" s="274"/>
      <c r="AA113" s="274"/>
      <c r="AB113" s="274"/>
      <c r="AC113" s="275"/>
    </row>
    <row r="114" spans="1:29" ht="27.75" customHeight="1">
      <c r="A114" s="105">
        <f t="shared" si="2"/>
        <v>93</v>
      </c>
      <c r="B114" s="236"/>
      <c r="C114" s="237"/>
      <c r="D114" s="237"/>
      <c r="E114" s="237"/>
      <c r="F114" s="237"/>
      <c r="G114" s="237"/>
      <c r="H114" s="237"/>
      <c r="I114" s="237"/>
      <c r="J114" s="237"/>
      <c r="K114" s="238"/>
      <c r="L114" s="231"/>
      <c r="M114" s="239"/>
      <c r="N114" s="239"/>
      <c r="O114" s="240"/>
      <c r="P114" s="241"/>
      <c r="Q114" s="243"/>
      <c r="R114" s="99"/>
      <c r="S114" s="263"/>
      <c r="T114" s="264"/>
      <c r="U114" s="102"/>
      <c r="V114" s="267"/>
      <c r="W114" s="446"/>
      <c r="X114" s="446"/>
      <c r="Y114" s="446"/>
      <c r="Z114" s="274"/>
      <c r="AA114" s="274"/>
      <c r="AB114" s="274"/>
      <c r="AC114" s="275"/>
    </row>
    <row r="115" spans="1:29" ht="27.75" customHeight="1">
      <c r="A115" s="105">
        <f t="shared" si="2"/>
        <v>94</v>
      </c>
      <c r="B115" s="236"/>
      <c r="C115" s="237"/>
      <c r="D115" s="237"/>
      <c r="E115" s="237"/>
      <c r="F115" s="237"/>
      <c r="G115" s="237"/>
      <c r="H115" s="237"/>
      <c r="I115" s="237"/>
      <c r="J115" s="237"/>
      <c r="K115" s="238"/>
      <c r="L115" s="231"/>
      <c r="M115" s="239"/>
      <c r="N115" s="239"/>
      <c r="O115" s="240"/>
      <c r="P115" s="241"/>
      <c r="Q115" s="243"/>
      <c r="R115" s="99"/>
      <c r="S115" s="263"/>
      <c r="T115" s="264"/>
      <c r="U115" s="102"/>
      <c r="V115" s="267"/>
      <c r="W115" s="446"/>
      <c r="X115" s="446"/>
      <c r="Y115" s="446"/>
      <c r="Z115" s="274"/>
      <c r="AA115" s="274"/>
      <c r="AB115" s="274"/>
      <c r="AC115" s="275"/>
    </row>
    <row r="116" spans="1:29" ht="27.75" customHeight="1">
      <c r="A116" s="105">
        <f t="shared" si="2"/>
        <v>95</v>
      </c>
      <c r="B116" s="236"/>
      <c r="C116" s="237"/>
      <c r="D116" s="237"/>
      <c r="E116" s="237"/>
      <c r="F116" s="237"/>
      <c r="G116" s="237"/>
      <c r="H116" s="237"/>
      <c r="I116" s="237"/>
      <c r="J116" s="237"/>
      <c r="K116" s="238"/>
      <c r="L116" s="231"/>
      <c r="M116" s="239"/>
      <c r="N116" s="239"/>
      <c r="O116" s="240"/>
      <c r="P116" s="241"/>
      <c r="Q116" s="243"/>
      <c r="R116" s="99"/>
      <c r="S116" s="263"/>
      <c r="T116" s="264"/>
      <c r="U116" s="102"/>
      <c r="V116" s="267"/>
      <c r="W116" s="446"/>
      <c r="X116" s="446"/>
      <c r="Y116" s="446"/>
      <c r="Z116" s="274"/>
      <c r="AA116" s="274"/>
      <c r="AB116" s="274"/>
      <c r="AC116" s="275"/>
    </row>
    <row r="117" spans="1:29" ht="27.75" customHeight="1">
      <c r="A117" s="105">
        <f t="shared" si="2"/>
        <v>96</v>
      </c>
      <c r="B117" s="236"/>
      <c r="C117" s="237"/>
      <c r="D117" s="237"/>
      <c r="E117" s="237"/>
      <c r="F117" s="237"/>
      <c r="G117" s="237"/>
      <c r="H117" s="237"/>
      <c r="I117" s="237"/>
      <c r="J117" s="237"/>
      <c r="K117" s="238"/>
      <c r="L117" s="231"/>
      <c r="M117" s="239"/>
      <c r="N117" s="239"/>
      <c r="O117" s="240"/>
      <c r="P117" s="241"/>
      <c r="Q117" s="243"/>
      <c r="R117" s="99"/>
      <c r="S117" s="263"/>
      <c r="T117" s="264"/>
      <c r="U117" s="102"/>
      <c r="V117" s="267"/>
      <c r="W117" s="446"/>
      <c r="X117" s="446"/>
      <c r="Y117" s="446"/>
      <c r="Z117" s="274"/>
      <c r="AA117" s="274"/>
      <c r="AB117" s="274"/>
      <c r="AC117" s="275"/>
    </row>
    <row r="118" spans="1:29" ht="27.75" customHeight="1">
      <c r="A118" s="105">
        <f t="shared" si="2"/>
        <v>97</v>
      </c>
      <c r="B118" s="236"/>
      <c r="C118" s="237"/>
      <c r="D118" s="237"/>
      <c r="E118" s="237"/>
      <c r="F118" s="237"/>
      <c r="G118" s="237"/>
      <c r="H118" s="237"/>
      <c r="I118" s="237"/>
      <c r="J118" s="237"/>
      <c r="K118" s="238"/>
      <c r="L118" s="231"/>
      <c r="M118" s="239"/>
      <c r="N118" s="239"/>
      <c r="O118" s="240"/>
      <c r="P118" s="241"/>
      <c r="Q118" s="243"/>
      <c r="R118" s="99"/>
      <c r="S118" s="263"/>
      <c r="T118" s="264"/>
      <c r="U118" s="102"/>
      <c r="V118" s="267"/>
      <c r="W118" s="446"/>
      <c r="X118" s="446"/>
      <c r="Y118" s="446"/>
      <c r="Z118" s="274"/>
      <c r="AA118" s="274"/>
      <c r="AB118" s="274"/>
      <c r="AC118" s="275"/>
    </row>
    <row r="119" spans="1:29" ht="27.75" customHeight="1">
      <c r="A119" s="105">
        <f t="shared" si="2"/>
        <v>98</v>
      </c>
      <c r="B119" s="236"/>
      <c r="C119" s="237"/>
      <c r="D119" s="237"/>
      <c r="E119" s="237"/>
      <c r="F119" s="237"/>
      <c r="G119" s="237"/>
      <c r="H119" s="237"/>
      <c r="I119" s="237"/>
      <c r="J119" s="237"/>
      <c r="K119" s="238"/>
      <c r="L119" s="231"/>
      <c r="M119" s="239"/>
      <c r="N119" s="239"/>
      <c r="O119" s="240"/>
      <c r="P119" s="241"/>
      <c r="Q119" s="243"/>
      <c r="R119" s="99"/>
      <c r="S119" s="263"/>
      <c r="T119" s="264"/>
      <c r="U119" s="102"/>
      <c r="V119" s="267"/>
      <c r="W119" s="446"/>
      <c r="X119" s="446"/>
      <c r="Y119" s="446"/>
      <c r="Z119" s="274"/>
      <c r="AA119" s="274"/>
      <c r="AB119" s="274"/>
      <c r="AC119" s="275"/>
    </row>
    <row r="120" spans="1:29" ht="27.75" customHeight="1">
      <c r="A120" s="105">
        <f t="shared" si="2"/>
        <v>99</v>
      </c>
      <c r="B120" s="236"/>
      <c r="C120" s="237"/>
      <c r="D120" s="237"/>
      <c r="E120" s="237"/>
      <c r="F120" s="237"/>
      <c r="G120" s="237"/>
      <c r="H120" s="237"/>
      <c r="I120" s="237"/>
      <c r="J120" s="237"/>
      <c r="K120" s="238"/>
      <c r="L120" s="231"/>
      <c r="M120" s="239"/>
      <c r="N120" s="239"/>
      <c r="O120" s="240"/>
      <c r="P120" s="241"/>
      <c r="Q120" s="243"/>
      <c r="R120" s="99"/>
      <c r="S120" s="263"/>
      <c r="T120" s="264"/>
      <c r="U120" s="102"/>
      <c r="V120" s="267"/>
      <c r="W120" s="446"/>
      <c r="X120" s="446"/>
      <c r="Y120" s="446"/>
      <c r="Z120" s="274"/>
      <c r="AA120" s="274"/>
      <c r="AB120" s="274"/>
      <c r="AC120" s="275"/>
    </row>
    <row r="121" spans="1:29" ht="27.75" customHeight="1">
      <c r="A121" s="105">
        <f t="shared" si="2"/>
        <v>100</v>
      </c>
      <c r="B121" s="236"/>
      <c r="C121" s="237"/>
      <c r="D121" s="237"/>
      <c r="E121" s="237"/>
      <c r="F121" s="237"/>
      <c r="G121" s="237"/>
      <c r="H121" s="237"/>
      <c r="I121" s="237"/>
      <c r="J121" s="237"/>
      <c r="K121" s="238"/>
      <c r="L121" s="231"/>
      <c r="M121" s="239"/>
      <c r="N121" s="239"/>
      <c r="O121" s="240"/>
      <c r="P121" s="241"/>
      <c r="Q121" s="242"/>
      <c r="R121" s="115"/>
      <c r="S121" s="265"/>
      <c r="T121" s="266"/>
      <c r="U121" s="117"/>
      <c r="V121" s="270"/>
      <c r="W121" s="445"/>
      <c r="X121" s="445"/>
      <c r="Y121" s="445"/>
      <c r="Z121" s="271"/>
      <c r="AA121" s="271"/>
      <c r="AB121" s="271"/>
      <c r="AC121" s="272"/>
    </row>
    <row r="122" spans="1:29">
      <c r="A122" s="118"/>
      <c r="B122" s="119"/>
      <c r="C122" s="120"/>
      <c r="D122" s="120"/>
      <c r="E122" s="120"/>
      <c r="F122" s="120"/>
      <c r="G122" s="120"/>
      <c r="H122" s="120"/>
      <c r="I122" s="120"/>
      <c r="J122" s="120"/>
      <c r="K122" s="120"/>
      <c r="L122" s="120"/>
      <c r="M122" s="120"/>
      <c r="N122" s="120"/>
      <c r="O122" s="120"/>
      <c r="Q122" s="13"/>
      <c r="R122" s="13"/>
      <c r="S122" s="24"/>
      <c r="T122" s="24"/>
      <c r="U122" s="24"/>
      <c r="V122" s="30"/>
      <c r="W122" s="121"/>
      <c r="X122" s="122"/>
      <c r="Y122" s="122"/>
      <c r="Z122" s="122"/>
      <c r="AA122" s="122"/>
      <c r="AB122" s="123"/>
      <c r="AC122" s="123"/>
    </row>
    <row r="123" spans="1:29">
      <c r="A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c r="A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c r="A125" s="32"/>
      <c r="C125" s="124"/>
      <c r="D125" s="124"/>
      <c r="E125" s="124"/>
      <c r="F125" s="124"/>
      <c r="G125" s="124"/>
      <c r="H125" s="124"/>
      <c r="I125" s="124"/>
      <c r="J125" s="124"/>
      <c r="K125" s="124"/>
      <c r="L125" s="124"/>
      <c r="M125" s="124"/>
      <c r="N125" s="124"/>
      <c r="O125" s="124"/>
      <c r="P125" s="124"/>
      <c r="Q125" s="32"/>
      <c r="R125" s="32"/>
      <c r="S125" s="32"/>
      <c r="T125" s="32"/>
      <c r="U125" s="32"/>
      <c r="V125" s="32"/>
      <c r="W125" s="32"/>
      <c r="X125" s="32"/>
      <c r="Y125" s="32"/>
      <c r="Z125" s="32"/>
      <c r="AA125" s="32"/>
      <c r="AB125" s="32"/>
      <c r="AC125" s="32"/>
    </row>
    <row r="126" spans="1:29">
      <c r="A126" s="32"/>
      <c r="B126" s="124"/>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sheetData>
  <sheetProtection sheet="1" objects="1" scenarios="1" formatCells="0" formatColumns="0" formatRows="0" insertColumns="0" insertRows="0"/>
  <autoFilter ref="M21:AC121"/>
  <mergeCells count="26">
    <mergeCell ref="Z17:AB18"/>
    <mergeCell ref="AC17:AC20"/>
    <mergeCell ref="W19:W20"/>
    <mergeCell ref="X19:X20"/>
    <mergeCell ref="Y19:Y20"/>
    <mergeCell ref="Z19:Z20"/>
    <mergeCell ref="AA19:AA20"/>
    <mergeCell ref="AB19:AB20"/>
    <mergeCell ref="Y5:Y6"/>
    <mergeCell ref="A16:A19"/>
    <mergeCell ref="B16:K20"/>
    <mergeCell ref="M16:M20"/>
    <mergeCell ref="P16:P20"/>
    <mergeCell ref="Q16:Q20"/>
    <mergeCell ref="R17:R20"/>
    <mergeCell ref="S17:S20"/>
    <mergeCell ref="T17:T20"/>
    <mergeCell ref="U17:U20"/>
    <mergeCell ref="V5:X5"/>
    <mergeCell ref="V17:V20"/>
    <mergeCell ref="W17:Y18"/>
    <mergeCell ref="A3:C3"/>
    <mergeCell ref="D3:P3"/>
    <mergeCell ref="Q5:Q6"/>
    <mergeCell ref="R5:R6"/>
    <mergeCell ref="S5:U5"/>
  </mergeCells>
  <phoneticPr fontId="2"/>
  <dataValidations count="2">
    <dataValidation type="list" allowBlank="1" showInputMessage="1" showErrorMessage="1" sqref="U22:U121">
      <formula1>"特定Ⅰ,特定Ⅱ"</formula1>
    </dataValidation>
    <dataValidation type="list" allowBlank="1" showInputMessage="1" showErrorMessage="1" sqref="R22:R121">
      <formula1>"加算Ⅰ,加算Ⅱ,加算Ⅲ,加算Ⅳ,加算Ⅴ,特別加算"</formula1>
    </dataValidation>
  </dataValidations>
  <printOptions horizontalCentered="1"/>
  <pageMargins left="0.16" right="0.32" top="0.74803149606299213" bottom="0.5" header="0.31496062992125984" footer="0.31496062992125984"/>
  <pageSetup paperSize="9" scale="7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Q22:Q121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C126"/>
  <sheetViews>
    <sheetView view="pageBreakPreview" zoomScale="60" zoomScaleNormal="120" workbookViewId="0">
      <selection activeCell="V22" activeCellId="1" sqref="S22:T25 V22:AC25"/>
    </sheetView>
  </sheetViews>
  <sheetFormatPr defaultColWidth="9" defaultRowHeight="13.5"/>
  <cols>
    <col min="1" max="1" width="4" style="12" customWidth="1"/>
    <col min="2" max="4" width="2" style="12" customWidth="1"/>
    <col min="5" max="5" width="1.875" style="12" customWidth="1"/>
    <col min="6" max="9" width="2" style="12" customWidth="1"/>
    <col min="10" max="10" width="2.125" style="12" customWidth="1"/>
    <col min="11" max="11" width="2" style="12" customWidth="1"/>
    <col min="12" max="12" width="2" style="12" hidden="1" customWidth="1"/>
    <col min="13" max="13" width="11.625" style="12" customWidth="1"/>
    <col min="14" max="15" width="5.75" style="12" customWidth="1"/>
    <col min="16" max="17" width="17" style="12" customWidth="1"/>
    <col min="18" max="24" width="10.625" style="12" customWidth="1"/>
    <col min="25" max="29" width="9.25" style="12" customWidth="1"/>
    <col min="30" max="30" width="3" style="12" bestFit="1" customWidth="1"/>
    <col min="31" max="31" width="9.25" style="12" bestFit="1" customWidth="1"/>
    <col min="32" max="16384" width="9" style="12"/>
  </cols>
  <sheetData>
    <row r="1" spans="1:29">
      <c r="A1" s="31" t="s">
        <v>242</v>
      </c>
      <c r="B1" s="31"/>
      <c r="C1" s="32"/>
      <c r="D1" s="32"/>
      <c r="E1" s="32"/>
      <c r="F1" s="32"/>
      <c r="G1" s="32"/>
      <c r="H1" s="32"/>
      <c r="I1" s="32" t="s">
        <v>274</v>
      </c>
      <c r="J1" s="32"/>
      <c r="K1" s="32"/>
      <c r="L1" s="32"/>
      <c r="M1" s="32"/>
      <c r="N1" s="32"/>
      <c r="O1" s="32"/>
      <c r="P1" s="32"/>
      <c r="Q1" s="32"/>
      <c r="R1" s="32"/>
      <c r="S1" s="32"/>
      <c r="T1" s="32"/>
      <c r="U1" s="32"/>
      <c r="V1" s="32"/>
      <c r="W1" s="32"/>
      <c r="X1" s="32"/>
      <c r="Y1" s="32"/>
      <c r="Z1" s="32"/>
      <c r="AA1" s="32"/>
      <c r="AB1" s="32"/>
      <c r="AC1" s="32"/>
    </row>
    <row r="2" spans="1:29" ht="10.5"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15" thickBot="1">
      <c r="A3" s="587" t="s">
        <v>33</v>
      </c>
      <c r="B3" s="587"/>
      <c r="C3" s="588"/>
      <c r="D3" s="589">
        <f>様式1!G9</f>
        <v>0</v>
      </c>
      <c r="E3" s="590"/>
      <c r="F3" s="590"/>
      <c r="G3" s="590"/>
      <c r="H3" s="590"/>
      <c r="I3" s="590"/>
      <c r="J3" s="590"/>
      <c r="K3" s="590"/>
      <c r="L3" s="590"/>
      <c r="M3" s="590"/>
      <c r="N3" s="590"/>
      <c r="O3" s="590"/>
      <c r="P3" s="591"/>
      <c r="Q3" s="32"/>
      <c r="R3" s="32"/>
      <c r="S3" s="32"/>
      <c r="T3" s="32"/>
      <c r="U3" s="32"/>
      <c r="V3" s="32"/>
      <c r="W3" s="32"/>
      <c r="X3" s="32"/>
      <c r="Y3" s="32"/>
      <c r="Z3" s="32"/>
      <c r="AA3" s="32"/>
      <c r="AB3" s="32"/>
      <c r="AC3" s="32"/>
    </row>
    <row r="4" spans="1:29" ht="14.25">
      <c r="A4" s="33"/>
      <c r="B4" s="33"/>
      <c r="C4" s="33"/>
      <c r="D4" s="34"/>
      <c r="E4" s="34"/>
      <c r="F4" s="34"/>
      <c r="G4" s="34"/>
      <c r="H4" s="34"/>
      <c r="I4" s="34"/>
      <c r="J4" s="34"/>
      <c r="K4" s="34"/>
      <c r="L4" s="34"/>
      <c r="M4" s="34"/>
      <c r="N4" s="34"/>
      <c r="O4" s="34"/>
      <c r="P4" s="32"/>
      <c r="Q4" s="32"/>
      <c r="R4" s="32"/>
      <c r="S4" s="32"/>
      <c r="T4" s="32"/>
      <c r="U4" s="32"/>
      <c r="V4" s="32"/>
      <c r="W4" s="32"/>
      <c r="X4" s="32"/>
      <c r="Y4" s="32"/>
      <c r="Z4" s="32"/>
      <c r="AA4" s="32"/>
      <c r="AB4" s="32"/>
      <c r="AC4" s="35"/>
    </row>
    <row r="5" spans="1:29" ht="13.5" customHeight="1">
      <c r="A5" s="32"/>
      <c r="B5" s="36"/>
      <c r="C5" s="37"/>
      <c r="D5" s="37"/>
      <c r="E5" s="37"/>
      <c r="F5" s="37"/>
      <c r="G5" s="37"/>
      <c r="H5" s="37"/>
      <c r="I5" s="37"/>
      <c r="J5" s="37"/>
      <c r="K5" s="37"/>
      <c r="L5" s="37"/>
      <c r="M5" s="37"/>
      <c r="N5" s="37"/>
      <c r="O5" s="37"/>
      <c r="P5" s="38"/>
      <c r="Q5" s="592" t="s">
        <v>59</v>
      </c>
      <c r="R5" s="594" t="s">
        <v>237</v>
      </c>
      <c r="S5" s="596" t="s">
        <v>41</v>
      </c>
      <c r="T5" s="597"/>
      <c r="U5" s="597"/>
      <c r="V5" s="614" t="s">
        <v>40</v>
      </c>
      <c r="W5" s="615"/>
      <c r="X5" s="596"/>
      <c r="Y5" s="598" t="s">
        <v>122</v>
      </c>
      <c r="Z5" s="39"/>
      <c r="AA5" s="40"/>
      <c r="AB5" s="40"/>
      <c r="AC5" s="32"/>
    </row>
    <row r="6" spans="1:29" ht="48" customHeight="1" thickBot="1">
      <c r="A6" s="32"/>
      <c r="B6" s="41"/>
      <c r="C6" s="42"/>
      <c r="D6" s="42"/>
      <c r="E6" s="42"/>
      <c r="F6" s="42"/>
      <c r="G6" s="42"/>
      <c r="H6" s="42"/>
      <c r="I6" s="42"/>
      <c r="J6" s="42"/>
      <c r="K6" s="42"/>
      <c r="L6" s="42"/>
      <c r="M6" s="42"/>
      <c r="N6" s="42"/>
      <c r="O6" s="42"/>
      <c r="P6" s="43"/>
      <c r="Q6" s="593"/>
      <c r="R6" s="595"/>
      <c r="S6" s="44" t="s">
        <v>124</v>
      </c>
      <c r="T6" s="44" t="s">
        <v>123</v>
      </c>
      <c r="U6" s="44" t="s">
        <v>39</v>
      </c>
      <c r="V6" s="44" t="s">
        <v>124</v>
      </c>
      <c r="W6" s="44" t="s">
        <v>123</v>
      </c>
      <c r="X6" s="44" t="s">
        <v>39</v>
      </c>
      <c r="Y6" s="599"/>
      <c r="Z6" s="45" t="s">
        <v>57</v>
      </c>
      <c r="AA6" s="46"/>
      <c r="AB6" s="46"/>
      <c r="AC6" s="32"/>
    </row>
    <row r="7" spans="1:29" ht="18" customHeight="1" thickBot="1">
      <c r="B7" s="47" t="s">
        <v>120</v>
      </c>
      <c r="C7" s="48"/>
      <c r="D7" s="48"/>
      <c r="E7" s="48"/>
      <c r="F7" s="48"/>
      <c r="G7" s="48"/>
      <c r="H7" s="48"/>
      <c r="I7" s="48"/>
      <c r="J7" s="48"/>
      <c r="K7" s="48"/>
      <c r="L7" s="48"/>
      <c r="M7" s="48"/>
      <c r="N7" s="48"/>
      <c r="O7" s="48"/>
      <c r="P7" s="48"/>
      <c r="Q7" s="49">
        <f>SUM(S22:S121)</f>
        <v>0</v>
      </c>
      <c r="R7" s="50">
        <f>SUM(T22:T121)</f>
        <v>0</v>
      </c>
      <c r="S7" s="51"/>
      <c r="T7" s="52"/>
      <c r="U7" s="52"/>
      <c r="V7" s="52"/>
      <c r="W7" s="52"/>
      <c r="X7" s="52"/>
      <c r="Y7" s="53"/>
      <c r="Z7" s="52"/>
      <c r="AA7" s="54"/>
      <c r="AB7" s="54"/>
      <c r="AC7" s="32"/>
    </row>
    <row r="8" spans="1:29" ht="18" customHeight="1" thickBot="1">
      <c r="B8" s="55" t="s">
        <v>121</v>
      </c>
      <c r="C8" s="56"/>
      <c r="D8" s="56"/>
      <c r="E8" s="56"/>
      <c r="F8" s="56"/>
      <c r="G8" s="56"/>
      <c r="H8" s="56"/>
      <c r="I8" s="56"/>
      <c r="J8" s="56"/>
      <c r="K8" s="56"/>
      <c r="L8" s="56"/>
      <c r="M8" s="56"/>
      <c r="N8" s="56"/>
      <c r="O8" s="56"/>
      <c r="P8" s="56"/>
      <c r="Q8" s="57">
        <f>SUM(V22:V121)</f>
        <v>0</v>
      </c>
      <c r="R8" s="59">
        <f>SUM(S8:U8)</f>
        <v>0</v>
      </c>
      <c r="S8" s="58">
        <f t="shared" ref="S8:Y8" si="0">SUM(W22:W121)</f>
        <v>0</v>
      </c>
      <c r="T8" s="58">
        <f t="shared" si="0"/>
        <v>0</v>
      </c>
      <c r="U8" s="58">
        <f t="shared" si="0"/>
        <v>0</v>
      </c>
      <c r="V8" s="60">
        <f t="shared" si="0"/>
        <v>0</v>
      </c>
      <c r="W8" s="60">
        <f t="shared" si="0"/>
        <v>0</v>
      </c>
      <c r="X8" s="61">
        <f t="shared" si="0"/>
        <v>0</v>
      </c>
      <c r="Y8" s="62">
        <f t="shared" si="0"/>
        <v>0</v>
      </c>
      <c r="Z8" s="63">
        <f>COUNTIFS(AC22:AC121,"",AA22:AA121,"&gt;０")+COUNTIFS(AC22:AC121,"",Z22:Z121,"&gt;０")-COUNTIFS(Z22:Z121,"&gt;0",AA22:AA121,"&gt;０",AC22:AC121,"")</f>
        <v>0</v>
      </c>
      <c r="AA8" s="64"/>
      <c r="AB8" s="64"/>
      <c r="AC8" s="32"/>
    </row>
    <row r="9" spans="1:29" ht="9" customHeight="1">
      <c r="A9" s="32"/>
      <c r="B9" s="32"/>
      <c r="C9" s="32"/>
      <c r="D9" s="32"/>
      <c r="E9" s="32"/>
      <c r="F9" s="32"/>
      <c r="G9" s="32"/>
      <c r="H9" s="32"/>
      <c r="I9" s="32"/>
      <c r="J9" s="32"/>
      <c r="K9" s="32"/>
      <c r="L9" s="32"/>
      <c r="M9" s="32"/>
      <c r="N9" s="32"/>
      <c r="O9" s="32"/>
      <c r="P9" s="32"/>
      <c r="Q9" s="32"/>
      <c r="R9" s="32"/>
      <c r="S9" s="32"/>
      <c r="T9" s="32"/>
      <c r="U9" s="32"/>
      <c r="V9" s="65"/>
      <c r="W9" s="32"/>
      <c r="X9" s="32"/>
      <c r="Y9" s="32"/>
      <c r="Z9" s="32"/>
      <c r="AA9" s="32"/>
      <c r="AB9" s="32"/>
      <c r="AC9" s="32"/>
    </row>
    <row r="10" spans="1:29">
      <c r="A10" s="32"/>
      <c r="B10" s="66" t="s">
        <v>49</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c r="A11" s="32"/>
      <c r="B11" s="67" t="s">
        <v>48</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68"/>
      <c r="AC11" s="68"/>
    </row>
    <row r="12" spans="1:29">
      <c r="A12" s="32"/>
      <c r="B12" s="128" t="s">
        <v>131</v>
      </c>
      <c r="C12" s="127"/>
      <c r="D12" s="32"/>
      <c r="E12" s="32"/>
      <c r="F12" s="32"/>
      <c r="G12" s="32"/>
      <c r="H12" s="32"/>
      <c r="I12" s="32"/>
      <c r="J12" s="32"/>
      <c r="K12" s="32"/>
      <c r="L12" s="32"/>
      <c r="M12" s="32"/>
      <c r="N12" s="32"/>
      <c r="O12" s="32"/>
      <c r="P12" s="32"/>
      <c r="Q12" s="32"/>
      <c r="R12" s="32"/>
      <c r="S12" s="32"/>
      <c r="T12" s="32"/>
      <c r="U12" s="32"/>
      <c r="V12" s="32"/>
      <c r="W12" s="32"/>
      <c r="X12" s="32"/>
      <c r="Y12" s="32"/>
      <c r="Z12" s="32"/>
      <c r="AA12" s="32"/>
      <c r="AB12" s="68"/>
      <c r="AC12" s="68"/>
    </row>
    <row r="13" spans="1:29">
      <c r="A13" s="32"/>
      <c r="B13" s="128"/>
      <c r="C13" s="127"/>
      <c r="D13" s="32"/>
      <c r="E13" s="32"/>
      <c r="F13" s="32"/>
      <c r="G13" s="32"/>
      <c r="H13" s="32"/>
      <c r="I13" s="32"/>
      <c r="J13" s="32"/>
      <c r="K13" s="32"/>
      <c r="L13" s="32"/>
      <c r="M13" s="32"/>
      <c r="N13" s="32"/>
      <c r="O13" s="32"/>
      <c r="P13" s="32"/>
      <c r="Q13" s="32"/>
      <c r="R13" s="32"/>
      <c r="S13" s="32"/>
      <c r="T13" s="32"/>
      <c r="U13" s="32"/>
      <c r="V13" s="32"/>
      <c r="W13" s="32"/>
      <c r="X13" s="32"/>
      <c r="Y13" s="32"/>
      <c r="Z13" s="32"/>
      <c r="AA13" s="32"/>
      <c r="AB13" s="68"/>
      <c r="AC13" s="68"/>
    </row>
    <row r="14" spans="1:29">
      <c r="A14" s="35" t="s">
        <v>275</v>
      </c>
      <c r="B14" s="244"/>
      <c r="C14" s="245"/>
      <c r="D14" s="35"/>
      <c r="E14" s="35"/>
      <c r="F14" s="35"/>
      <c r="G14" s="35"/>
      <c r="H14" s="35"/>
      <c r="I14" s="35"/>
      <c r="J14" s="32"/>
      <c r="K14" s="32"/>
      <c r="L14" s="32"/>
      <c r="M14" s="32" t="s">
        <v>277</v>
      </c>
      <c r="N14" s="32"/>
      <c r="O14" s="32"/>
      <c r="P14" s="32"/>
      <c r="Q14" s="32"/>
      <c r="R14" s="32"/>
      <c r="S14" s="32"/>
      <c r="T14" s="32"/>
      <c r="U14" s="32"/>
      <c r="V14" s="32"/>
      <c r="W14" s="32"/>
      <c r="X14" s="32"/>
      <c r="Y14" s="32"/>
      <c r="Z14" s="32"/>
      <c r="AA14" s="32"/>
      <c r="AB14" s="68"/>
      <c r="AC14" s="68"/>
    </row>
    <row r="15" spans="1:29" ht="9" customHeight="1">
      <c r="A15" s="69"/>
      <c r="B15" s="69"/>
      <c r="C15" s="69"/>
      <c r="D15" s="69"/>
      <c r="E15" s="69"/>
      <c r="F15" s="69"/>
      <c r="G15" s="69"/>
      <c r="H15" s="69"/>
      <c r="I15" s="69"/>
      <c r="J15" s="69"/>
      <c r="K15" s="69"/>
      <c r="L15" s="69"/>
      <c r="M15" s="69"/>
      <c r="N15" s="69"/>
      <c r="O15" s="69"/>
      <c r="P15" s="70"/>
      <c r="Q15" s="32"/>
      <c r="R15" s="32"/>
      <c r="S15" s="32"/>
      <c r="T15" s="32"/>
      <c r="U15" s="32"/>
      <c r="V15" s="32"/>
      <c r="W15" s="177"/>
      <c r="X15" s="32"/>
      <c r="Y15" s="32"/>
      <c r="Z15" s="32"/>
      <c r="AA15" s="32"/>
      <c r="AB15" s="32"/>
      <c r="AC15" s="32"/>
    </row>
    <row r="16" spans="1:29" ht="13.5" customHeight="1">
      <c r="A16" s="600"/>
      <c r="B16" s="628"/>
      <c r="C16" s="629"/>
      <c r="D16" s="629"/>
      <c r="E16" s="629"/>
      <c r="F16" s="629"/>
      <c r="G16" s="629"/>
      <c r="H16" s="629"/>
      <c r="I16" s="629"/>
      <c r="J16" s="629"/>
      <c r="K16" s="630"/>
      <c r="L16" s="71"/>
      <c r="M16" s="612" t="s">
        <v>35</v>
      </c>
      <c r="N16" s="286"/>
      <c r="O16" s="287"/>
      <c r="P16" s="626"/>
      <c r="Q16" s="626"/>
      <c r="R16" s="74" t="s">
        <v>128</v>
      </c>
      <c r="S16" s="75"/>
      <c r="T16" s="75"/>
      <c r="U16" s="55" t="s">
        <v>129</v>
      </c>
      <c r="V16" s="175"/>
      <c r="W16" s="176"/>
      <c r="X16" s="76"/>
      <c r="Y16" s="76"/>
      <c r="Z16" s="76"/>
      <c r="AA16" s="76"/>
      <c r="AB16" s="76"/>
      <c r="AC16" s="76"/>
    </row>
    <row r="17" spans="1:29" ht="13.5" customHeight="1">
      <c r="A17" s="601"/>
      <c r="B17" s="631"/>
      <c r="C17" s="632"/>
      <c r="D17" s="632"/>
      <c r="E17" s="632"/>
      <c r="F17" s="632"/>
      <c r="G17" s="632"/>
      <c r="H17" s="632"/>
      <c r="I17" s="632"/>
      <c r="J17" s="632"/>
      <c r="K17" s="633"/>
      <c r="L17" s="77"/>
      <c r="M17" s="613"/>
      <c r="N17" s="288"/>
      <c r="O17" s="289"/>
      <c r="P17" s="627"/>
      <c r="Q17" s="627"/>
      <c r="R17" s="624"/>
      <c r="S17" s="608" t="s">
        <v>284</v>
      </c>
      <c r="T17" s="612" t="s">
        <v>237</v>
      </c>
      <c r="U17" s="624"/>
      <c r="V17" s="608" t="s">
        <v>285</v>
      </c>
      <c r="W17" s="616" t="s">
        <v>286</v>
      </c>
      <c r="X17" s="617"/>
      <c r="Y17" s="618"/>
      <c r="Z17" s="616" t="s">
        <v>287</v>
      </c>
      <c r="AA17" s="617"/>
      <c r="AB17" s="618"/>
      <c r="AC17" s="600" t="s">
        <v>127</v>
      </c>
    </row>
    <row r="18" spans="1:29" ht="13.5" customHeight="1">
      <c r="A18" s="601"/>
      <c r="B18" s="631"/>
      <c r="C18" s="632"/>
      <c r="D18" s="632"/>
      <c r="E18" s="632"/>
      <c r="F18" s="632"/>
      <c r="G18" s="632"/>
      <c r="H18" s="632"/>
      <c r="I18" s="632"/>
      <c r="J18" s="632"/>
      <c r="K18" s="633"/>
      <c r="L18" s="77"/>
      <c r="M18" s="613"/>
      <c r="N18" s="290"/>
      <c r="O18" s="291"/>
      <c r="P18" s="627"/>
      <c r="Q18" s="627"/>
      <c r="R18" s="625"/>
      <c r="S18" s="613"/>
      <c r="T18" s="613"/>
      <c r="U18" s="625"/>
      <c r="V18" s="609"/>
      <c r="W18" s="619"/>
      <c r="X18" s="620"/>
      <c r="Y18" s="621"/>
      <c r="Z18" s="619"/>
      <c r="AA18" s="620"/>
      <c r="AB18" s="621"/>
      <c r="AC18" s="601"/>
    </row>
    <row r="19" spans="1:29" ht="23.25" customHeight="1">
      <c r="A19" s="601"/>
      <c r="B19" s="631"/>
      <c r="C19" s="632"/>
      <c r="D19" s="632"/>
      <c r="E19" s="632"/>
      <c r="F19" s="632"/>
      <c r="G19" s="632"/>
      <c r="H19" s="632"/>
      <c r="I19" s="632"/>
      <c r="J19" s="632"/>
      <c r="K19" s="633"/>
      <c r="L19" s="77"/>
      <c r="M19" s="613"/>
      <c r="N19" s="292"/>
      <c r="O19" s="293"/>
      <c r="P19" s="627"/>
      <c r="Q19" s="627"/>
      <c r="R19" s="625"/>
      <c r="S19" s="613"/>
      <c r="T19" s="613"/>
      <c r="U19" s="625"/>
      <c r="V19" s="613"/>
      <c r="W19" s="616" t="s">
        <v>124</v>
      </c>
      <c r="X19" s="600" t="s">
        <v>123</v>
      </c>
      <c r="Y19" s="618" t="s">
        <v>39</v>
      </c>
      <c r="Z19" s="616" t="s">
        <v>124</v>
      </c>
      <c r="AA19" s="600" t="s">
        <v>123</v>
      </c>
      <c r="AB19" s="618" t="s">
        <v>39</v>
      </c>
      <c r="AC19" s="601"/>
    </row>
    <row r="20" spans="1:29" ht="27" customHeight="1">
      <c r="A20" s="82"/>
      <c r="B20" s="631"/>
      <c r="C20" s="632"/>
      <c r="D20" s="632"/>
      <c r="E20" s="632"/>
      <c r="F20" s="632"/>
      <c r="G20" s="632"/>
      <c r="H20" s="632"/>
      <c r="I20" s="632"/>
      <c r="J20" s="632"/>
      <c r="K20" s="633"/>
      <c r="L20" s="83"/>
      <c r="M20" s="613"/>
      <c r="N20" s="292"/>
      <c r="O20" s="293"/>
      <c r="P20" s="627"/>
      <c r="Q20" s="627"/>
      <c r="R20" s="625"/>
      <c r="S20" s="613"/>
      <c r="T20" s="613"/>
      <c r="U20" s="625"/>
      <c r="V20" s="613"/>
      <c r="W20" s="622"/>
      <c r="X20" s="601"/>
      <c r="Y20" s="623"/>
      <c r="Z20" s="622"/>
      <c r="AA20" s="601"/>
      <c r="AB20" s="623"/>
      <c r="AC20" s="601"/>
    </row>
    <row r="21" spans="1:29" ht="11.25" customHeight="1">
      <c r="A21" s="84"/>
      <c r="B21" s="277"/>
      <c r="C21" s="278"/>
      <c r="D21" s="278"/>
      <c r="E21" s="278"/>
      <c r="F21" s="278"/>
      <c r="G21" s="278"/>
      <c r="H21" s="278"/>
      <c r="I21" s="278"/>
      <c r="J21" s="278"/>
      <c r="K21" s="279"/>
      <c r="L21" s="88"/>
      <c r="M21" s="89"/>
      <c r="N21" s="294"/>
      <c r="O21" s="295"/>
      <c r="P21" s="295"/>
      <c r="Q21" s="294"/>
      <c r="R21" s="304"/>
      <c r="S21" s="92"/>
      <c r="T21" s="93"/>
      <c r="U21" s="304"/>
      <c r="V21" s="92"/>
      <c r="W21" s="94"/>
      <c r="X21" s="84"/>
      <c r="Y21" s="95"/>
      <c r="Z21" s="94"/>
      <c r="AA21" s="84"/>
      <c r="AB21" s="95"/>
      <c r="AC21" s="84"/>
    </row>
    <row r="22" spans="1:29" s="104" customFormat="1" ht="27.75" customHeight="1">
      <c r="A22" s="96" t="s">
        <v>7</v>
      </c>
      <c r="B22" s="280"/>
      <c r="C22" s="281"/>
      <c r="D22" s="281"/>
      <c r="E22" s="281"/>
      <c r="F22" s="281"/>
      <c r="G22" s="281"/>
      <c r="H22" s="281"/>
      <c r="I22" s="281"/>
      <c r="J22" s="281"/>
      <c r="K22" s="282"/>
      <c r="L22" s="97"/>
      <c r="M22" s="98" t="s">
        <v>184</v>
      </c>
      <c r="N22" s="296"/>
      <c r="O22" s="296"/>
      <c r="P22" s="297"/>
      <c r="Q22" s="298"/>
      <c r="R22" s="305"/>
      <c r="S22" s="263"/>
      <c r="T22" s="264"/>
      <c r="U22" s="305"/>
      <c r="V22" s="267"/>
      <c r="W22" s="267"/>
      <c r="X22" s="267"/>
      <c r="Y22" s="267"/>
      <c r="Z22" s="268"/>
      <c r="AA22" s="268"/>
      <c r="AB22" s="268"/>
      <c r="AC22" s="269"/>
    </row>
    <row r="23" spans="1:29" ht="27.75" customHeight="1">
      <c r="A23" s="105">
        <f>A22+1</f>
        <v>2</v>
      </c>
      <c r="B23" s="283"/>
      <c r="C23" s="284"/>
      <c r="D23" s="284"/>
      <c r="E23" s="284"/>
      <c r="F23" s="284"/>
      <c r="G23" s="284"/>
      <c r="H23" s="284"/>
      <c r="I23" s="284"/>
      <c r="J23" s="284"/>
      <c r="K23" s="285"/>
      <c r="L23" s="97"/>
      <c r="M23" s="106" t="s">
        <v>185</v>
      </c>
      <c r="N23" s="299"/>
      <c r="O23" s="300"/>
      <c r="P23" s="301"/>
      <c r="Q23" s="302"/>
      <c r="R23" s="305"/>
      <c r="S23" s="265"/>
      <c r="T23" s="264"/>
      <c r="U23" s="305"/>
      <c r="V23" s="270"/>
      <c r="W23" s="276"/>
      <c r="X23" s="276"/>
      <c r="Y23" s="276"/>
      <c r="Z23" s="271"/>
      <c r="AA23" s="271"/>
      <c r="AB23" s="271"/>
      <c r="AC23" s="272"/>
    </row>
    <row r="24" spans="1:29" ht="27.75" customHeight="1">
      <c r="A24" s="105">
        <f t="shared" ref="A24:A121" si="1">A23+1</f>
        <v>3</v>
      </c>
      <c r="B24" s="283"/>
      <c r="C24" s="284"/>
      <c r="D24" s="284"/>
      <c r="E24" s="284"/>
      <c r="F24" s="284"/>
      <c r="G24" s="284"/>
      <c r="H24" s="284"/>
      <c r="I24" s="284"/>
      <c r="J24" s="284"/>
      <c r="K24" s="285"/>
      <c r="L24" s="97"/>
      <c r="M24" s="106" t="s">
        <v>186</v>
      </c>
      <c r="N24" s="299"/>
      <c r="O24" s="300"/>
      <c r="P24" s="301"/>
      <c r="Q24" s="303"/>
      <c r="R24" s="305"/>
      <c r="S24" s="263"/>
      <c r="T24" s="264"/>
      <c r="U24" s="305"/>
      <c r="V24" s="267"/>
      <c r="W24" s="273"/>
      <c r="X24" s="273"/>
      <c r="Y24" s="273"/>
      <c r="Z24" s="274"/>
      <c r="AA24" s="274"/>
      <c r="AB24" s="274"/>
      <c r="AC24" s="275"/>
    </row>
    <row r="25" spans="1:29" ht="27.75" customHeight="1">
      <c r="A25" s="105">
        <f t="shared" si="1"/>
        <v>4</v>
      </c>
      <c r="B25" s="283"/>
      <c r="C25" s="284"/>
      <c r="D25" s="284"/>
      <c r="E25" s="284"/>
      <c r="F25" s="284"/>
      <c r="G25" s="284"/>
      <c r="H25" s="284"/>
      <c r="I25" s="284"/>
      <c r="J25" s="284"/>
      <c r="K25" s="285"/>
      <c r="L25" s="97"/>
      <c r="M25" s="106" t="s">
        <v>187</v>
      </c>
      <c r="N25" s="299"/>
      <c r="O25" s="300"/>
      <c r="P25" s="301"/>
      <c r="Q25" s="303"/>
      <c r="R25" s="305"/>
      <c r="S25" s="263"/>
      <c r="T25" s="264"/>
      <c r="U25" s="305"/>
      <c r="V25" s="267"/>
      <c r="W25" s="273"/>
      <c r="X25" s="273"/>
      <c r="Y25" s="273"/>
      <c r="Z25" s="274"/>
      <c r="AA25" s="274"/>
      <c r="AB25" s="274"/>
      <c r="AC25" s="275"/>
    </row>
    <row r="26" spans="1:29" ht="27.75" customHeight="1">
      <c r="A26" s="105">
        <f t="shared" si="1"/>
        <v>5</v>
      </c>
      <c r="B26" s="283"/>
      <c r="C26" s="284"/>
      <c r="D26" s="284"/>
      <c r="E26" s="284"/>
      <c r="F26" s="284"/>
      <c r="G26" s="284"/>
      <c r="H26" s="284"/>
      <c r="I26" s="284"/>
      <c r="J26" s="284"/>
      <c r="K26" s="285"/>
      <c r="L26" s="97"/>
      <c r="M26" s="106" t="s">
        <v>188</v>
      </c>
      <c r="N26" s="299"/>
      <c r="O26" s="300"/>
      <c r="P26" s="301"/>
      <c r="Q26" s="303"/>
      <c r="R26" s="305"/>
      <c r="S26" s="263"/>
      <c r="T26" s="264"/>
      <c r="U26" s="305"/>
      <c r="V26" s="267"/>
      <c r="W26" s="273"/>
      <c r="X26" s="273"/>
      <c r="Y26" s="273"/>
      <c r="Z26" s="274"/>
      <c r="AA26" s="274"/>
      <c r="AB26" s="274"/>
      <c r="AC26" s="275"/>
    </row>
    <row r="27" spans="1:29" ht="27.75" customHeight="1">
      <c r="A27" s="105">
        <f t="shared" si="1"/>
        <v>6</v>
      </c>
      <c r="B27" s="184"/>
      <c r="C27" s="185"/>
      <c r="D27" s="185"/>
      <c r="E27" s="185"/>
      <c r="F27" s="185"/>
      <c r="G27" s="185"/>
      <c r="H27" s="185"/>
      <c r="I27" s="185"/>
      <c r="J27" s="185"/>
      <c r="K27" s="186"/>
      <c r="L27" s="97"/>
      <c r="M27" s="106"/>
      <c r="N27" s="187"/>
      <c r="O27" s="188"/>
      <c r="P27" s="189"/>
      <c r="Q27" s="191"/>
      <c r="R27" s="192"/>
      <c r="S27" s="100"/>
      <c r="T27" s="101"/>
      <c r="U27" s="192"/>
      <c r="V27" s="103"/>
      <c r="W27" s="112"/>
      <c r="X27" s="112"/>
      <c r="Y27" s="112"/>
      <c r="Z27" s="113"/>
      <c r="AA27" s="113"/>
      <c r="AB27" s="113"/>
      <c r="AC27" s="114"/>
    </row>
    <row r="28" spans="1:29" ht="27.75" customHeight="1">
      <c r="A28" s="105">
        <f t="shared" si="1"/>
        <v>7</v>
      </c>
      <c r="B28" s="184"/>
      <c r="C28" s="185"/>
      <c r="D28" s="185"/>
      <c r="E28" s="185"/>
      <c r="F28" s="185"/>
      <c r="G28" s="185"/>
      <c r="H28" s="185"/>
      <c r="I28" s="185"/>
      <c r="J28" s="185"/>
      <c r="K28" s="186"/>
      <c r="L28" s="97"/>
      <c r="M28" s="106"/>
      <c r="N28" s="187"/>
      <c r="O28" s="188"/>
      <c r="P28" s="189"/>
      <c r="Q28" s="191"/>
      <c r="R28" s="192"/>
      <c r="S28" s="100"/>
      <c r="T28" s="101"/>
      <c r="U28" s="192"/>
      <c r="V28" s="103"/>
      <c r="W28" s="112"/>
      <c r="X28" s="112"/>
      <c r="Y28" s="112"/>
      <c r="Z28" s="113"/>
      <c r="AA28" s="113"/>
      <c r="AB28" s="113"/>
      <c r="AC28" s="114"/>
    </row>
    <row r="29" spans="1:29" ht="27.75" customHeight="1">
      <c r="A29" s="105">
        <f t="shared" si="1"/>
        <v>8</v>
      </c>
      <c r="B29" s="184"/>
      <c r="C29" s="185"/>
      <c r="D29" s="185"/>
      <c r="E29" s="185"/>
      <c r="F29" s="185"/>
      <c r="G29" s="185"/>
      <c r="H29" s="185"/>
      <c r="I29" s="185"/>
      <c r="J29" s="185"/>
      <c r="K29" s="186"/>
      <c r="L29" s="97"/>
      <c r="M29" s="106"/>
      <c r="N29" s="187"/>
      <c r="O29" s="188"/>
      <c r="P29" s="189"/>
      <c r="Q29" s="191"/>
      <c r="R29" s="192"/>
      <c r="S29" s="100"/>
      <c r="T29" s="101"/>
      <c r="U29" s="192"/>
      <c r="V29" s="103"/>
      <c r="W29" s="112"/>
      <c r="X29" s="112"/>
      <c r="Y29" s="112"/>
      <c r="Z29" s="113"/>
      <c r="AA29" s="113"/>
      <c r="AB29" s="113"/>
      <c r="AC29" s="114"/>
    </row>
    <row r="30" spans="1:29" ht="27.75" customHeight="1">
      <c r="A30" s="105">
        <f t="shared" si="1"/>
        <v>9</v>
      </c>
      <c r="B30" s="184"/>
      <c r="C30" s="185"/>
      <c r="D30" s="185"/>
      <c r="E30" s="185"/>
      <c r="F30" s="185"/>
      <c r="G30" s="185"/>
      <c r="H30" s="185"/>
      <c r="I30" s="185"/>
      <c r="J30" s="185"/>
      <c r="K30" s="186"/>
      <c r="L30" s="97"/>
      <c r="M30" s="106"/>
      <c r="N30" s="187"/>
      <c r="O30" s="188"/>
      <c r="P30" s="189"/>
      <c r="Q30" s="191"/>
      <c r="R30" s="192"/>
      <c r="S30" s="100"/>
      <c r="T30" s="101"/>
      <c r="U30" s="192"/>
      <c r="V30" s="103"/>
      <c r="W30" s="112"/>
      <c r="X30" s="112"/>
      <c r="Y30" s="112"/>
      <c r="Z30" s="113"/>
      <c r="AA30" s="113"/>
      <c r="AB30" s="113"/>
      <c r="AC30" s="114"/>
    </row>
    <row r="31" spans="1:29" ht="27.75" customHeight="1">
      <c r="A31" s="105">
        <f t="shared" si="1"/>
        <v>10</v>
      </c>
      <c r="B31" s="184"/>
      <c r="C31" s="185"/>
      <c r="D31" s="185"/>
      <c r="E31" s="185"/>
      <c r="F31" s="185"/>
      <c r="G31" s="185"/>
      <c r="H31" s="185"/>
      <c r="I31" s="185"/>
      <c r="J31" s="185"/>
      <c r="K31" s="186"/>
      <c r="L31" s="97"/>
      <c r="M31" s="106"/>
      <c r="N31" s="187"/>
      <c r="O31" s="188"/>
      <c r="P31" s="189"/>
      <c r="Q31" s="191"/>
      <c r="R31" s="192"/>
      <c r="S31" s="100"/>
      <c r="T31" s="101"/>
      <c r="U31" s="192"/>
      <c r="V31" s="103"/>
      <c r="W31" s="112"/>
      <c r="X31" s="112"/>
      <c r="Y31" s="112"/>
      <c r="Z31" s="113"/>
      <c r="AA31" s="113"/>
      <c r="AB31" s="113"/>
      <c r="AC31" s="114"/>
    </row>
    <row r="32" spans="1:29" ht="27.75" customHeight="1">
      <c r="A32" s="105">
        <f t="shared" si="1"/>
        <v>11</v>
      </c>
      <c r="B32" s="184"/>
      <c r="C32" s="185"/>
      <c r="D32" s="185"/>
      <c r="E32" s="185"/>
      <c r="F32" s="185"/>
      <c r="G32" s="185"/>
      <c r="H32" s="185"/>
      <c r="I32" s="185"/>
      <c r="J32" s="185"/>
      <c r="K32" s="186"/>
      <c r="L32" s="97"/>
      <c r="M32" s="106"/>
      <c r="N32" s="187"/>
      <c r="O32" s="188"/>
      <c r="P32" s="189"/>
      <c r="Q32" s="191"/>
      <c r="R32" s="192"/>
      <c r="S32" s="100"/>
      <c r="T32" s="101"/>
      <c r="U32" s="192"/>
      <c r="V32" s="103"/>
      <c r="W32" s="112"/>
      <c r="X32" s="112"/>
      <c r="Y32" s="112"/>
      <c r="Z32" s="113"/>
      <c r="AA32" s="113"/>
      <c r="AB32" s="113"/>
      <c r="AC32" s="114"/>
    </row>
    <row r="33" spans="1:29" ht="27.75" customHeight="1">
      <c r="A33" s="105">
        <f t="shared" si="1"/>
        <v>12</v>
      </c>
      <c r="B33" s="184"/>
      <c r="C33" s="185"/>
      <c r="D33" s="185"/>
      <c r="E33" s="185"/>
      <c r="F33" s="185"/>
      <c r="G33" s="185"/>
      <c r="H33" s="185"/>
      <c r="I33" s="185"/>
      <c r="J33" s="185"/>
      <c r="K33" s="186"/>
      <c r="L33" s="97"/>
      <c r="M33" s="106"/>
      <c r="N33" s="187"/>
      <c r="O33" s="188"/>
      <c r="P33" s="189"/>
      <c r="Q33" s="191"/>
      <c r="R33" s="192"/>
      <c r="S33" s="100"/>
      <c r="T33" s="101"/>
      <c r="U33" s="192"/>
      <c r="V33" s="103"/>
      <c r="W33" s="112"/>
      <c r="X33" s="112"/>
      <c r="Y33" s="112"/>
      <c r="Z33" s="113"/>
      <c r="AA33" s="113"/>
      <c r="AB33" s="113"/>
      <c r="AC33" s="114"/>
    </row>
    <row r="34" spans="1:29" ht="27.75" customHeight="1">
      <c r="A34" s="105">
        <f t="shared" si="1"/>
        <v>13</v>
      </c>
      <c r="B34" s="184"/>
      <c r="C34" s="185"/>
      <c r="D34" s="185"/>
      <c r="E34" s="185"/>
      <c r="F34" s="185"/>
      <c r="G34" s="185"/>
      <c r="H34" s="185"/>
      <c r="I34" s="185"/>
      <c r="J34" s="185"/>
      <c r="K34" s="186"/>
      <c r="L34" s="97"/>
      <c r="M34" s="106"/>
      <c r="N34" s="187"/>
      <c r="O34" s="188"/>
      <c r="P34" s="189"/>
      <c r="Q34" s="191"/>
      <c r="R34" s="192"/>
      <c r="S34" s="100"/>
      <c r="T34" s="101"/>
      <c r="U34" s="192"/>
      <c r="V34" s="103"/>
      <c r="W34" s="112"/>
      <c r="X34" s="112"/>
      <c r="Y34" s="112"/>
      <c r="Z34" s="113"/>
      <c r="AA34" s="113"/>
      <c r="AB34" s="113"/>
      <c r="AC34" s="114"/>
    </row>
    <row r="35" spans="1:29" ht="27.75" customHeight="1">
      <c r="A35" s="105">
        <f t="shared" si="1"/>
        <v>14</v>
      </c>
      <c r="B35" s="184"/>
      <c r="C35" s="185"/>
      <c r="D35" s="185"/>
      <c r="E35" s="185"/>
      <c r="F35" s="185"/>
      <c r="G35" s="185"/>
      <c r="H35" s="185"/>
      <c r="I35" s="185"/>
      <c r="J35" s="185"/>
      <c r="K35" s="186"/>
      <c r="L35" s="97"/>
      <c r="M35" s="106"/>
      <c r="N35" s="187"/>
      <c r="O35" s="188"/>
      <c r="P35" s="189"/>
      <c r="Q35" s="191"/>
      <c r="R35" s="192"/>
      <c r="S35" s="100"/>
      <c r="T35" s="101"/>
      <c r="U35" s="192"/>
      <c r="V35" s="103"/>
      <c r="W35" s="112"/>
      <c r="X35" s="112"/>
      <c r="Y35" s="112"/>
      <c r="Z35" s="113"/>
      <c r="AA35" s="113"/>
      <c r="AB35" s="113"/>
      <c r="AC35" s="114"/>
    </row>
    <row r="36" spans="1:29" ht="27.75" customHeight="1">
      <c r="A36" s="105">
        <f t="shared" si="1"/>
        <v>15</v>
      </c>
      <c r="B36" s="184"/>
      <c r="C36" s="185"/>
      <c r="D36" s="185"/>
      <c r="E36" s="185"/>
      <c r="F36" s="185"/>
      <c r="G36" s="185"/>
      <c r="H36" s="185"/>
      <c r="I36" s="185"/>
      <c r="J36" s="185"/>
      <c r="K36" s="186"/>
      <c r="L36" s="97"/>
      <c r="M36" s="106"/>
      <c r="N36" s="187"/>
      <c r="O36" s="188"/>
      <c r="P36" s="189"/>
      <c r="Q36" s="191"/>
      <c r="R36" s="192"/>
      <c r="S36" s="100"/>
      <c r="T36" s="101"/>
      <c r="U36" s="192"/>
      <c r="V36" s="103"/>
      <c r="W36" s="112"/>
      <c r="X36" s="112"/>
      <c r="Y36" s="112"/>
      <c r="Z36" s="113"/>
      <c r="AA36" s="113"/>
      <c r="AB36" s="113"/>
      <c r="AC36" s="114"/>
    </row>
    <row r="37" spans="1:29" ht="27.75" customHeight="1">
      <c r="A37" s="105">
        <f t="shared" si="1"/>
        <v>16</v>
      </c>
      <c r="B37" s="184"/>
      <c r="C37" s="185"/>
      <c r="D37" s="185"/>
      <c r="E37" s="185"/>
      <c r="F37" s="185"/>
      <c r="G37" s="185"/>
      <c r="H37" s="185"/>
      <c r="I37" s="185"/>
      <c r="J37" s="185"/>
      <c r="K37" s="186"/>
      <c r="L37" s="97"/>
      <c r="M37" s="106"/>
      <c r="N37" s="187"/>
      <c r="O37" s="188"/>
      <c r="P37" s="189"/>
      <c r="Q37" s="191"/>
      <c r="R37" s="192"/>
      <c r="S37" s="100"/>
      <c r="T37" s="101"/>
      <c r="U37" s="192"/>
      <c r="V37" s="103"/>
      <c r="W37" s="112"/>
      <c r="X37" s="112"/>
      <c r="Y37" s="112"/>
      <c r="Z37" s="113"/>
      <c r="AA37" s="113"/>
      <c r="AB37" s="113"/>
      <c r="AC37" s="114"/>
    </row>
    <row r="38" spans="1:29" ht="27.75" customHeight="1">
      <c r="A38" s="105">
        <f t="shared" si="1"/>
        <v>17</v>
      </c>
      <c r="B38" s="184"/>
      <c r="C38" s="185"/>
      <c r="D38" s="185"/>
      <c r="E38" s="185"/>
      <c r="F38" s="185"/>
      <c r="G38" s="185"/>
      <c r="H38" s="185"/>
      <c r="I38" s="185"/>
      <c r="J38" s="185"/>
      <c r="K38" s="186"/>
      <c r="L38" s="97"/>
      <c r="M38" s="106"/>
      <c r="N38" s="187"/>
      <c r="O38" s="188"/>
      <c r="P38" s="189"/>
      <c r="Q38" s="191"/>
      <c r="R38" s="192"/>
      <c r="S38" s="100"/>
      <c r="T38" s="101"/>
      <c r="U38" s="192"/>
      <c r="V38" s="103"/>
      <c r="W38" s="112"/>
      <c r="X38" s="112"/>
      <c r="Y38" s="112"/>
      <c r="Z38" s="113"/>
      <c r="AA38" s="113"/>
      <c r="AB38" s="113"/>
      <c r="AC38" s="114"/>
    </row>
    <row r="39" spans="1:29" ht="27.75" customHeight="1">
      <c r="A39" s="105">
        <f t="shared" si="1"/>
        <v>18</v>
      </c>
      <c r="B39" s="184"/>
      <c r="C39" s="185"/>
      <c r="D39" s="185"/>
      <c r="E39" s="185"/>
      <c r="F39" s="185"/>
      <c r="G39" s="185"/>
      <c r="H39" s="185"/>
      <c r="I39" s="185"/>
      <c r="J39" s="185"/>
      <c r="K39" s="186"/>
      <c r="L39" s="97"/>
      <c r="M39" s="106"/>
      <c r="N39" s="187"/>
      <c r="O39" s="188"/>
      <c r="P39" s="189"/>
      <c r="Q39" s="191"/>
      <c r="R39" s="192"/>
      <c r="S39" s="100"/>
      <c r="T39" s="101"/>
      <c r="U39" s="192"/>
      <c r="V39" s="103"/>
      <c r="W39" s="112"/>
      <c r="X39" s="112"/>
      <c r="Y39" s="112"/>
      <c r="Z39" s="113"/>
      <c r="AA39" s="113"/>
      <c r="AB39" s="113"/>
      <c r="AC39" s="114"/>
    </row>
    <row r="40" spans="1:29" ht="27.75" customHeight="1">
      <c r="A40" s="105">
        <f t="shared" si="1"/>
        <v>19</v>
      </c>
      <c r="B40" s="184"/>
      <c r="C40" s="185"/>
      <c r="D40" s="185"/>
      <c r="E40" s="185"/>
      <c r="F40" s="185"/>
      <c r="G40" s="185"/>
      <c r="H40" s="185"/>
      <c r="I40" s="185"/>
      <c r="J40" s="185"/>
      <c r="K40" s="186"/>
      <c r="L40" s="97"/>
      <c r="M40" s="106"/>
      <c r="N40" s="187"/>
      <c r="O40" s="188"/>
      <c r="P40" s="189"/>
      <c r="Q40" s="191"/>
      <c r="R40" s="192"/>
      <c r="S40" s="100"/>
      <c r="T40" s="101"/>
      <c r="U40" s="192"/>
      <c r="V40" s="103"/>
      <c r="W40" s="112"/>
      <c r="X40" s="112"/>
      <c r="Y40" s="112"/>
      <c r="Z40" s="113"/>
      <c r="AA40" s="113"/>
      <c r="AB40" s="113"/>
      <c r="AC40" s="114"/>
    </row>
    <row r="41" spans="1:29" ht="27.75" customHeight="1">
      <c r="A41" s="105">
        <f t="shared" si="1"/>
        <v>20</v>
      </c>
      <c r="B41" s="184"/>
      <c r="C41" s="185"/>
      <c r="D41" s="185"/>
      <c r="E41" s="185"/>
      <c r="F41" s="185"/>
      <c r="G41" s="185"/>
      <c r="H41" s="185"/>
      <c r="I41" s="185"/>
      <c r="J41" s="185"/>
      <c r="K41" s="186"/>
      <c r="L41" s="97"/>
      <c r="M41" s="106"/>
      <c r="N41" s="187"/>
      <c r="O41" s="188"/>
      <c r="P41" s="189"/>
      <c r="Q41" s="191"/>
      <c r="R41" s="192"/>
      <c r="S41" s="100"/>
      <c r="T41" s="101"/>
      <c r="U41" s="192"/>
      <c r="V41" s="103"/>
      <c r="W41" s="112"/>
      <c r="X41" s="112"/>
      <c r="Y41" s="112"/>
      <c r="Z41" s="113"/>
      <c r="AA41" s="113"/>
      <c r="AB41" s="113"/>
      <c r="AC41" s="114"/>
    </row>
    <row r="42" spans="1:29" ht="27.75" customHeight="1">
      <c r="A42" s="105">
        <f>A41+1</f>
        <v>21</v>
      </c>
      <c r="B42" s="184"/>
      <c r="C42" s="185"/>
      <c r="D42" s="185"/>
      <c r="E42" s="185"/>
      <c r="F42" s="185"/>
      <c r="G42" s="185"/>
      <c r="H42" s="185"/>
      <c r="I42" s="185"/>
      <c r="J42" s="185"/>
      <c r="K42" s="186"/>
      <c r="L42" s="97"/>
      <c r="M42" s="106"/>
      <c r="N42" s="187"/>
      <c r="O42" s="188"/>
      <c r="P42" s="189"/>
      <c r="Q42" s="191"/>
      <c r="R42" s="192"/>
      <c r="S42" s="100"/>
      <c r="T42" s="101"/>
      <c r="U42" s="192"/>
      <c r="V42" s="103"/>
      <c r="W42" s="112"/>
      <c r="X42" s="112"/>
      <c r="Y42" s="112"/>
      <c r="Z42" s="113"/>
      <c r="AA42" s="113"/>
      <c r="AB42" s="113"/>
      <c r="AC42" s="114"/>
    </row>
    <row r="43" spans="1:29" ht="27.75" customHeight="1">
      <c r="A43" s="105">
        <f t="shared" si="1"/>
        <v>22</v>
      </c>
      <c r="B43" s="184"/>
      <c r="C43" s="185"/>
      <c r="D43" s="185"/>
      <c r="E43" s="185"/>
      <c r="F43" s="185"/>
      <c r="G43" s="185"/>
      <c r="H43" s="185"/>
      <c r="I43" s="185"/>
      <c r="J43" s="185"/>
      <c r="K43" s="186"/>
      <c r="L43" s="97"/>
      <c r="M43" s="106"/>
      <c r="N43" s="187"/>
      <c r="O43" s="188"/>
      <c r="P43" s="189"/>
      <c r="Q43" s="191"/>
      <c r="R43" s="192"/>
      <c r="S43" s="100"/>
      <c r="T43" s="101"/>
      <c r="U43" s="192"/>
      <c r="V43" s="103"/>
      <c r="W43" s="112"/>
      <c r="X43" s="112"/>
      <c r="Y43" s="112"/>
      <c r="Z43" s="113"/>
      <c r="AA43" s="113"/>
      <c r="AB43" s="113"/>
      <c r="AC43" s="114"/>
    </row>
    <row r="44" spans="1:29" ht="27.75" customHeight="1">
      <c r="A44" s="105">
        <f t="shared" si="1"/>
        <v>23</v>
      </c>
      <c r="B44" s="184"/>
      <c r="C44" s="185"/>
      <c r="D44" s="185"/>
      <c r="E44" s="185"/>
      <c r="F44" s="185"/>
      <c r="G44" s="185"/>
      <c r="H44" s="185"/>
      <c r="I44" s="185"/>
      <c r="J44" s="185"/>
      <c r="K44" s="186"/>
      <c r="L44" s="97"/>
      <c r="M44" s="106"/>
      <c r="N44" s="187"/>
      <c r="O44" s="188"/>
      <c r="P44" s="189"/>
      <c r="Q44" s="191"/>
      <c r="R44" s="192"/>
      <c r="S44" s="100"/>
      <c r="T44" s="101"/>
      <c r="U44" s="192"/>
      <c r="V44" s="103"/>
      <c r="W44" s="112"/>
      <c r="X44" s="112"/>
      <c r="Y44" s="112"/>
      <c r="Z44" s="113"/>
      <c r="AA44" s="113"/>
      <c r="AB44" s="113"/>
      <c r="AC44" s="114"/>
    </row>
    <row r="45" spans="1:29" ht="27.75" customHeight="1">
      <c r="A45" s="105">
        <f t="shared" si="1"/>
        <v>24</v>
      </c>
      <c r="B45" s="184"/>
      <c r="C45" s="185"/>
      <c r="D45" s="185"/>
      <c r="E45" s="185"/>
      <c r="F45" s="185"/>
      <c r="G45" s="185"/>
      <c r="H45" s="185"/>
      <c r="I45" s="185"/>
      <c r="J45" s="185"/>
      <c r="K45" s="186"/>
      <c r="L45" s="97"/>
      <c r="M45" s="106"/>
      <c r="N45" s="187"/>
      <c r="O45" s="188"/>
      <c r="P45" s="189"/>
      <c r="Q45" s="191"/>
      <c r="R45" s="192"/>
      <c r="S45" s="100"/>
      <c r="T45" s="101"/>
      <c r="U45" s="192"/>
      <c r="V45" s="103"/>
      <c r="W45" s="112"/>
      <c r="X45" s="112"/>
      <c r="Y45" s="112"/>
      <c r="Z45" s="113"/>
      <c r="AA45" s="113"/>
      <c r="AB45" s="113"/>
      <c r="AC45" s="114"/>
    </row>
    <row r="46" spans="1:29" ht="27.75" customHeight="1">
      <c r="A46" s="105">
        <f t="shared" si="1"/>
        <v>25</v>
      </c>
      <c r="B46" s="184"/>
      <c r="C46" s="185"/>
      <c r="D46" s="185"/>
      <c r="E46" s="185"/>
      <c r="F46" s="185"/>
      <c r="G46" s="185"/>
      <c r="H46" s="185"/>
      <c r="I46" s="185"/>
      <c r="J46" s="185"/>
      <c r="K46" s="186"/>
      <c r="L46" s="97"/>
      <c r="M46" s="106"/>
      <c r="N46" s="187"/>
      <c r="O46" s="188"/>
      <c r="P46" s="189"/>
      <c r="Q46" s="191"/>
      <c r="R46" s="192"/>
      <c r="S46" s="100"/>
      <c r="T46" s="101"/>
      <c r="U46" s="192"/>
      <c r="V46" s="103"/>
      <c r="W46" s="112"/>
      <c r="X46" s="112"/>
      <c r="Y46" s="112"/>
      <c r="Z46" s="113"/>
      <c r="AA46" s="113"/>
      <c r="AB46" s="113"/>
      <c r="AC46" s="114"/>
    </row>
    <row r="47" spans="1:29" ht="27.75" customHeight="1">
      <c r="A47" s="105">
        <f t="shared" si="1"/>
        <v>26</v>
      </c>
      <c r="B47" s="184"/>
      <c r="C47" s="185"/>
      <c r="D47" s="185"/>
      <c r="E47" s="185"/>
      <c r="F47" s="185"/>
      <c r="G47" s="185"/>
      <c r="H47" s="185"/>
      <c r="I47" s="185"/>
      <c r="J47" s="185"/>
      <c r="K47" s="186"/>
      <c r="L47" s="97"/>
      <c r="M47" s="106"/>
      <c r="N47" s="187"/>
      <c r="O47" s="188"/>
      <c r="P47" s="189"/>
      <c r="Q47" s="191"/>
      <c r="R47" s="192"/>
      <c r="S47" s="100"/>
      <c r="T47" s="101"/>
      <c r="U47" s="192"/>
      <c r="V47" s="103"/>
      <c r="W47" s="112"/>
      <c r="X47" s="112"/>
      <c r="Y47" s="112"/>
      <c r="Z47" s="113"/>
      <c r="AA47" s="113"/>
      <c r="AB47" s="113"/>
      <c r="AC47" s="114"/>
    </row>
    <row r="48" spans="1:29" ht="27.75" customHeight="1">
      <c r="A48" s="105">
        <f t="shared" si="1"/>
        <v>27</v>
      </c>
      <c r="B48" s="184"/>
      <c r="C48" s="185"/>
      <c r="D48" s="185"/>
      <c r="E48" s="185"/>
      <c r="F48" s="185"/>
      <c r="G48" s="185"/>
      <c r="H48" s="185"/>
      <c r="I48" s="185"/>
      <c r="J48" s="185"/>
      <c r="K48" s="186"/>
      <c r="L48" s="97"/>
      <c r="M48" s="106"/>
      <c r="N48" s="187"/>
      <c r="O48" s="188"/>
      <c r="P48" s="189"/>
      <c r="Q48" s="191"/>
      <c r="R48" s="192"/>
      <c r="S48" s="100"/>
      <c r="T48" s="101"/>
      <c r="U48" s="192"/>
      <c r="V48" s="103"/>
      <c r="W48" s="112"/>
      <c r="X48" s="112"/>
      <c r="Y48" s="112"/>
      <c r="Z48" s="113"/>
      <c r="AA48" s="113"/>
      <c r="AB48" s="113"/>
      <c r="AC48" s="114"/>
    </row>
    <row r="49" spans="1:29" ht="27.75" customHeight="1">
      <c r="A49" s="105">
        <f t="shared" si="1"/>
        <v>28</v>
      </c>
      <c r="B49" s="184"/>
      <c r="C49" s="185"/>
      <c r="D49" s="185"/>
      <c r="E49" s="185"/>
      <c r="F49" s="185"/>
      <c r="G49" s="185"/>
      <c r="H49" s="185"/>
      <c r="I49" s="185"/>
      <c r="J49" s="185"/>
      <c r="K49" s="186"/>
      <c r="L49" s="97"/>
      <c r="M49" s="106"/>
      <c r="N49" s="187"/>
      <c r="O49" s="188"/>
      <c r="P49" s="189"/>
      <c r="Q49" s="191"/>
      <c r="R49" s="192"/>
      <c r="S49" s="100"/>
      <c r="T49" s="101"/>
      <c r="U49" s="192"/>
      <c r="V49" s="103"/>
      <c r="W49" s="112"/>
      <c r="X49" s="112"/>
      <c r="Y49" s="112"/>
      <c r="Z49" s="113"/>
      <c r="AA49" s="113"/>
      <c r="AB49" s="113"/>
      <c r="AC49" s="114"/>
    </row>
    <row r="50" spans="1:29" ht="27.75" customHeight="1">
      <c r="A50" s="105">
        <f t="shared" si="1"/>
        <v>29</v>
      </c>
      <c r="B50" s="184"/>
      <c r="C50" s="185"/>
      <c r="D50" s="185"/>
      <c r="E50" s="185"/>
      <c r="F50" s="185"/>
      <c r="G50" s="185"/>
      <c r="H50" s="185"/>
      <c r="I50" s="185"/>
      <c r="J50" s="185"/>
      <c r="K50" s="186"/>
      <c r="L50" s="97"/>
      <c r="M50" s="106"/>
      <c r="N50" s="187"/>
      <c r="O50" s="188"/>
      <c r="P50" s="189"/>
      <c r="Q50" s="191"/>
      <c r="R50" s="192"/>
      <c r="S50" s="100"/>
      <c r="T50" s="101"/>
      <c r="U50" s="192"/>
      <c r="V50" s="103"/>
      <c r="W50" s="112"/>
      <c r="X50" s="112"/>
      <c r="Y50" s="112"/>
      <c r="Z50" s="113"/>
      <c r="AA50" s="113"/>
      <c r="AB50" s="113"/>
      <c r="AC50" s="114"/>
    </row>
    <row r="51" spans="1:29" ht="27.75" customHeight="1">
      <c r="A51" s="105">
        <f t="shared" si="1"/>
        <v>30</v>
      </c>
      <c r="B51" s="184"/>
      <c r="C51" s="185"/>
      <c r="D51" s="185"/>
      <c r="E51" s="185"/>
      <c r="F51" s="185"/>
      <c r="G51" s="185"/>
      <c r="H51" s="185"/>
      <c r="I51" s="185"/>
      <c r="J51" s="185"/>
      <c r="K51" s="186"/>
      <c r="L51" s="97"/>
      <c r="M51" s="106"/>
      <c r="N51" s="187"/>
      <c r="O51" s="188"/>
      <c r="P51" s="189"/>
      <c r="Q51" s="191"/>
      <c r="R51" s="192"/>
      <c r="S51" s="100"/>
      <c r="T51" s="101"/>
      <c r="U51" s="192"/>
      <c r="V51" s="103"/>
      <c r="W51" s="112"/>
      <c r="X51" s="112"/>
      <c r="Y51" s="112"/>
      <c r="Z51" s="113"/>
      <c r="AA51" s="113"/>
      <c r="AB51" s="113"/>
      <c r="AC51" s="114"/>
    </row>
    <row r="52" spans="1:29" ht="27.75" customHeight="1">
      <c r="A52" s="105">
        <f t="shared" si="1"/>
        <v>31</v>
      </c>
      <c r="B52" s="184"/>
      <c r="C52" s="185"/>
      <c r="D52" s="185"/>
      <c r="E52" s="185"/>
      <c r="F52" s="185"/>
      <c r="G52" s="185"/>
      <c r="H52" s="185"/>
      <c r="I52" s="185"/>
      <c r="J52" s="185"/>
      <c r="K52" s="186"/>
      <c r="L52" s="97"/>
      <c r="M52" s="106"/>
      <c r="N52" s="187"/>
      <c r="O52" s="188"/>
      <c r="P52" s="189"/>
      <c r="Q52" s="191"/>
      <c r="R52" s="192"/>
      <c r="S52" s="100"/>
      <c r="T52" s="101"/>
      <c r="U52" s="192"/>
      <c r="V52" s="103"/>
      <c r="W52" s="112"/>
      <c r="X52" s="112"/>
      <c r="Y52" s="112"/>
      <c r="Z52" s="113"/>
      <c r="AA52" s="113"/>
      <c r="AB52" s="113"/>
      <c r="AC52" s="114"/>
    </row>
    <row r="53" spans="1:29" ht="27.75" customHeight="1">
      <c r="A53" s="105">
        <f t="shared" si="1"/>
        <v>32</v>
      </c>
      <c r="B53" s="184"/>
      <c r="C53" s="185"/>
      <c r="D53" s="185"/>
      <c r="E53" s="185"/>
      <c r="F53" s="185"/>
      <c r="G53" s="185"/>
      <c r="H53" s="185"/>
      <c r="I53" s="185"/>
      <c r="J53" s="185"/>
      <c r="K53" s="186"/>
      <c r="L53" s="97"/>
      <c r="M53" s="106"/>
      <c r="N53" s="187"/>
      <c r="O53" s="188"/>
      <c r="P53" s="189"/>
      <c r="Q53" s="191"/>
      <c r="R53" s="192"/>
      <c r="S53" s="100"/>
      <c r="T53" s="101"/>
      <c r="U53" s="192"/>
      <c r="V53" s="103"/>
      <c r="W53" s="112"/>
      <c r="X53" s="112"/>
      <c r="Y53" s="112"/>
      <c r="Z53" s="113"/>
      <c r="AA53" s="113"/>
      <c r="AB53" s="113"/>
      <c r="AC53" s="114"/>
    </row>
    <row r="54" spans="1:29" ht="27.75" customHeight="1">
      <c r="A54" s="105">
        <f t="shared" si="1"/>
        <v>33</v>
      </c>
      <c r="B54" s="184"/>
      <c r="C54" s="185"/>
      <c r="D54" s="185"/>
      <c r="E54" s="185"/>
      <c r="F54" s="185"/>
      <c r="G54" s="185"/>
      <c r="H54" s="185"/>
      <c r="I54" s="185"/>
      <c r="J54" s="185"/>
      <c r="K54" s="186"/>
      <c r="L54" s="97"/>
      <c r="M54" s="106"/>
      <c r="N54" s="187"/>
      <c r="O54" s="188"/>
      <c r="P54" s="189"/>
      <c r="Q54" s="191"/>
      <c r="R54" s="192"/>
      <c r="S54" s="100"/>
      <c r="T54" s="101"/>
      <c r="U54" s="192"/>
      <c r="V54" s="103"/>
      <c r="W54" s="112"/>
      <c r="X54" s="112"/>
      <c r="Y54" s="112"/>
      <c r="Z54" s="113"/>
      <c r="AA54" s="113"/>
      <c r="AB54" s="113"/>
      <c r="AC54" s="114"/>
    </row>
    <row r="55" spans="1:29" ht="27.75" customHeight="1">
      <c r="A55" s="105">
        <f t="shared" si="1"/>
        <v>34</v>
      </c>
      <c r="B55" s="184"/>
      <c r="C55" s="185"/>
      <c r="D55" s="185"/>
      <c r="E55" s="185"/>
      <c r="F55" s="185"/>
      <c r="G55" s="185"/>
      <c r="H55" s="185"/>
      <c r="I55" s="185"/>
      <c r="J55" s="185"/>
      <c r="K55" s="186"/>
      <c r="L55" s="97"/>
      <c r="M55" s="106"/>
      <c r="N55" s="187"/>
      <c r="O55" s="188"/>
      <c r="P55" s="189"/>
      <c r="Q55" s="191"/>
      <c r="R55" s="192"/>
      <c r="S55" s="100"/>
      <c r="T55" s="101"/>
      <c r="U55" s="192"/>
      <c r="V55" s="103"/>
      <c r="W55" s="112"/>
      <c r="X55" s="112"/>
      <c r="Y55" s="112"/>
      <c r="Z55" s="113"/>
      <c r="AA55" s="113"/>
      <c r="AB55" s="113"/>
      <c r="AC55" s="114"/>
    </row>
    <row r="56" spans="1:29" ht="27.75" customHeight="1">
      <c r="A56" s="105">
        <f t="shared" si="1"/>
        <v>35</v>
      </c>
      <c r="B56" s="184"/>
      <c r="C56" s="185"/>
      <c r="D56" s="185"/>
      <c r="E56" s="185"/>
      <c r="F56" s="185"/>
      <c r="G56" s="185"/>
      <c r="H56" s="185"/>
      <c r="I56" s="185"/>
      <c r="J56" s="185"/>
      <c r="K56" s="186"/>
      <c r="L56" s="97"/>
      <c r="M56" s="106"/>
      <c r="N56" s="187"/>
      <c r="O56" s="188"/>
      <c r="P56" s="189"/>
      <c r="Q56" s="191"/>
      <c r="R56" s="192"/>
      <c r="S56" s="100"/>
      <c r="T56" s="101"/>
      <c r="U56" s="192"/>
      <c r="V56" s="103"/>
      <c r="W56" s="112"/>
      <c r="X56" s="112"/>
      <c r="Y56" s="112"/>
      <c r="Z56" s="113"/>
      <c r="AA56" s="113"/>
      <c r="AB56" s="113"/>
      <c r="AC56" s="114"/>
    </row>
    <row r="57" spans="1:29" ht="27.75" customHeight="1">
      <c r="A57" s="105">
        <f t="shared" si="1"/>
        <v>36</v>
      </c>
      <c r="B57" s="184"/>
      <c r="C57" s="185"/>
      <c r="D57" s="185"/>
      <c r="E57" s="185"/>
      <c r="F57" s="185"/>
      <c r="G57" s="185"/>
      <c r="H57" s="185"/>
      <c r="I57" s="185"/>
      <c r="J57" s="185"/>
      <c r="K57" s="186"/>
      <c r="L57" s="97"/>
      <c r="M57" s="106"/>
      <c r="N57" s="187"/>
      <c r="O57" s="188"/>
      <c r="P57" s="189"/>
      <c r="Q57" s="191"/>
      <c r="R57" s="192"/>
      <c r="S57" s="100"/>
      <c r="T57" s="101"/>
      <c r="U57" s="192"/>
      <c r="V57" s="103"/>
      <c r="W57" s="112"/>
      <c r="X57" s="112"/>
      <c r="Y57" s="112"/>
      <c r="Z57" s="113"/>
      <c r="AA57" s="113"/>
      <c r="AB57" s="113"/>
      <c r="AC57" s="114"/>
    </row>
    <row r="58" spans="1:29" ht="27.75" customHeight="1">
      <c r="A58" s="105">
        <f t="shared" si="1"/>
        <v>37</v>
      </c>
      <c r="B58" s="184"/>
      <c r="C58" s="185"/>
      <c r="D58" s="185"/>
      <c r="E58" s="185"/>
      <c r="F58" s="185"/>
      <c r="G58" s="185"/>
      <c r="H58" s="185"/>
      <c r="I58" s="185"/>
      <c r="J58" s="185"/>
      <c r="K58" s="186"/>
      <c r="L58" s="97"/>
      <c r="M58" s="106"/>
      <c r="N58" s="187"/>
      <c r="O58" s="188"/>
      <c r="P58" s="189"/>
      <c r="Q58" s="191"/>
      <c r="R58" s="192"/>
      <c r="S58" s="100"/>
      <c r="T58" s="101"/>
      <c r="U58" s="192"/>
      <c r="V58" s="103"/>
      <c r="W58" s="112"/>
      <c r="X58" s="112"/>
      <c r="Y58" s="112"/>
      <c r="Z58" s="113"/>
      <c r="AA58" s="113"/>
      <c r="AB58" s="113"/>
      <c r="AC58" s="114"/>
    </row>
    <row r="59" spans="1:29" ht="27.75" customHeight="1">
      <c r="A59" s="105">
        <f t="shared" si="1"/>
        <v>38</v>
      </c>
      <c r="B59" s="184"/>
      <c r="C59" s="185"/>
      <c r="D59" s="185"/>
      <c r="E59" s="185"/>
      <c r="F59" s="185"/>
      <c r="G59" s="185"/>
      <c r="H59" s="185"/>
      <c r="I59" s="185"/>
      <c r="J59" s="185"/>
      <c r="K59" s="186"/>
      <c r="L59" s="97"/>
      <c r="M59" s="106"/>
      <c r="N59" s="187"/>
      <c r="O59" s="188"/>
      <c r="P59" s="189"/>
      <c r="Q59" s="191"/>
      <c r="R59" s="192"/>
      <c r="S59" s="100"/>
      <c r="T59" s="101"/>
      <c r="U59" s="192"/>
      <c r="V59" s="103"/>
      <c r="W59" s="112"/>
      <c r="X59" s="112"/>
      <c r="Y59" s="112"/>
      <c r="Z59" s="113"/>
      <c r="AA59" s="113"/>
      <c r="AB59" s="113"/>
      <c r="AC59" s="114"/>
    </row>
    <row r="60" spans="1:29" ht="27.75" customHeight="1">
      <c r="A60" s="105">
        <f t="shared" si="1"/>
        <v>39</v>
      </c>
      <c r="B60" s="184"/>
      <c r="C60" s="185"/>
      <c r="D60" s="185"/>
      <c r="E60" s="185"/>
      <c r="F60" s="185"/>
      <c r="G60" s="185"/>
      <c r="H60" s="185"/>
      <c r="I60" s="185"/>
      <c r="J60" s="185"/>
      <c r="K60" s="186"/>
      <c r="L60" s="97"/>
      <c r="M60" s="106"/>
      <c r="N60" s="187"/>
      <c r="O60" s="188"/>
      <c r="P60" s="189"/>
      <c r="Q60" s="191"/>
      <c r="R60" s="192"/>
      <c r="S60" s="100"/>
      <c r="T60" s="101"/>
      <c r="U60" s="192"/>
      <c r="V60" s="103"/>
      <c r="W60" s="112"/>
      <c r="X60" s="112"/>
      <c r="Y60" s="112"/>
      <c r="Z60" s="113"/>
      <c r="AA60" s="113"/>
      <c r="AB60" s="113"/>
      <c r="AC60" s="114"/>
    </row>
    <row r="61" spans="1:29" ht="27.75" customHeight="1">
      <c r="A61" s="105">
        <f t="shared" si="1"/>
        <v>40</v>
      </c>
      <c r="B61" s="184"/>
      <c r="C61" s="185"/>
      <c r="D61" s="185"/>
      <c r="E61" s="185"/>
      <c r="F61" s="185"/>
      <c r="G61" s="185"/>
      <c r="H61" s="185"/>
      <c r="I61" s="185"/>
      <c r="J61" s="185"/>
      <c r="K61" s="186"/>
      <c r="L61" s="97"/>
      <c r="M61" s="106"/>
      <c r="N61" s="187"/>
      <c r="O61" s="188"/>
      <c r="P61" s="189"/>
      <c r="Q61" s="191"/>
      <c r="R61" s="192"/>
      <c r="S61" s="100"/>
      <c r="T61" s="101"/>
      <c r="U61" s="192"/>
      <c r="V61" s="103"/>
      <c r="W61" s="112"/>
      <c r="X61" s="112"/>
      <c r="Y61" s="112"/>
      <c r="Z61" s="113"/>
      <c r="AA61" s="113"/>
      <c r="AB61" s="113"/>
      <c r="AC61" s="114"/>
    </row>
    <row r="62" spans="1:29" ht="27.75" customHeight="1">
      <c r="A62" s="105">
        <f t="shared" si="1"/>
        <v>41</v>
      </c>
      <c r="B62" s="184"/>
      <c r="C62" s="185"/>
      <c r="D62" s="185"/>
      <c r="E62" s="185"/>
      <c r="F62" s="185"/>
      <c r="G62" s="185"/>
      <c r="H62" s="185"/>
      <c r="I62" s="185"/>
      <c r="J62" s="185"/>
      <c r="K62" s="186"/>
      <c r="L62" s="97"/>
      <c r="M62" s="106"/>
      <c r="N62" s="187"/>
      <c r="O62" s="188"/>
      <c r="P62" s="189"/>
      <c r="Q62" s="191"/>
      <c r="R62" s="192"/>
      <c r="S62" s="100"/>
      <c r="T62" s="101"/>
      <c r="U62" s="192"/>
      <c r="V62" s="103"/>
      <c r="W62" s="112"/>
      <c r="X62" s="112"/>
      <c r="Y62" s="112"/>
      <c r="Z62" s="113"/>
      <c r="AA62" s="113"/>
      <c r="AB62" s="113"/>
      <c r="AC62" s="114"/>
    </row>
    <row r="63" spans="1:29" ht="27.75" customHeight="1">
      <c r="A63" s="105">
        <f t="shared" si="1"/>
        <v>42</v>
      </c>
      <c r="B63" s="184"/>
      <c r="C63" s="185"/>
      <c r="D63" s="185"/>
      <c r="E63" s="185"/>
      <c r="F63" s="185"/>
      <c r="G63" s="185"/>
      <c r="H63" s="185"/>
      <c r="I63" s="185"/>
      <c r="J63" s="185"/>
      <c r="K63" s="186"/>
      <c r="L63" s="97"/>
      <c r="M63" s="106"/>
      <c r="N63" s="187"/>
      <c r="O63" s="188"/>
      <c r="P63" s="189"/>
      <c r="Q63" s="191"/>
      <c r="R63" s="192"/>
      <c r="S63" s="100"/>
      <c r="T63" s="101"/>
      <c r="U63" s="192"/>
      <c r="V63" s="103"/>
      <c r="W63" s="112"/>
      <c r="X63" s="112"/>
      <c r="Y63" s="112"/>
      <c r="Z63" s="113"/>
      <c r="AA63" s="113"/>
      <c r="AB63" s="113"/>
      <c r="AC63" s="114"/>
    </row>
    <row r="64" spans="1:29" ht="27.75" customHeight="1">
      <c r="A64" s="105">
        <f t="shared" si="1"/>
        <v>43</v>
      </c>
      <c r="B64" s="184"/>
      <c r="C64" s="185"/>
      <c r="D64" s="185"/>
      <c r="E64" s="185"/>
      <c r="F64" s="185"/>
      <c r="G64" s="185"/>
      <c r="H64" s="185"/>
      <c r="I64" s="185"/>
      <c r="J64" s="185"/>
      <c r="K64" s="186"/>
      <c r="L64" s="97"/>
      <c r="M64" s="106"/>
      <c r="N64" s="187"/>
      <c r="O64" s="188"/>
      <c r="P64" s="189"/>
      <c r="Q64" s="191"/>
      <c r="R64" s="192"/>
      <c r="S64" s="100"/>
      <c r="T64" s="101"/>
      <c r="U64" s="192"/>
      <c r="V64" s="103"/>
      <c r="W64" s="112"/>
      <c r="X64" s="112"/>
      <c r="Y64" s="112"/>
      <c r="Z64" s="113"/>
      <c r="AA64" s="113"/>
      <c r="AB64" s="113"/>
      <c r="AC64" s="114"/>
    </row>
    <row r="65" spans="1:29" ht="27.75" customHeight="1">
      <c r="A65" s="105">
        <f t="shared" si="1"/>
        <v>44</v>
      </c>
      <c r="B65" s="184"/>
      <c r="C65" s="185"/>
      <c r="D65" s="185"/>
      <c r="E65" s="185"/>
      <c r="F65" s="185"/>
      <c r="G65" s="185"/>
      <c r="H65" s="185"/>
      <c r="I65" s="185"/>
      <c r="J65" s="185"/>
      <c r="K65" s="186"/>
      <c r="L65" s="97"/>
      <c r="M65" s="106"/>
      <c r="N65" s="187"/>
      <c r="O65" s="188"/>
      <c r="P65" s="189"/>
      <c r="Q65" s="191"/>
      <c r="R65" s="192"/>
      <c r="S65" s="100"/>
      <c r="T65" s="101"/>
      <c r="U65" s="192"/>
      <c r="V65" s="103"/>
      <c r="W65" s="112"/>
      <c r="X65" s="112"/>
      <c r="Y65" s="112"/>
      <c r="Z65" s="113"/>
      <c r="AA65" s="113"/>
      <c r="AB65" s="113"/>
      <c r="AC65" s="114"/>
    </row>
    <row r="66" spans="1:29" ht="27.75" customHeight="1">
      <c r="A66" s="105">
        <f t="shared" si="1"/>
        <v>45</v>
      </c>
      <c r="B66" s="184"/>
      <c r="C66" s="185"/>
      <c r="D66" s="185"/>
      <c r="E66" s="185"/>
      <c r="F66" s="185"/>
      <c r="G66" s="185"/>
      <c r="H66" s="185"/>
      <c r="I66" s="185"/>
      <c r="J66" s="185"/>
      <c r="K66" s="186"/>
      <c r="L66" s="97"/>
      <c r="M66" s="106"/>
      <c r="N66" s="187"/>
      <c r="O66" s="188"/>
      <c r="P66" s="189"/>
      <c r="Q66" s="191"/>
      <c r="R66" s="192"/>
      <c r="S66" s="100"/>
      <c r="T66" s="101"/>
      <c r="U66" s="192"/>
      <c r="V66" s="103"/>
      <c r="W66" s="112"/>
      <c r="X66" s="112"/>
      <c r="Y66" s="112"/>
      <c r="Z66" s="113"/>
      <c r="AA66" s="113"/>
      <c r="AB66" s="113"/>
      <c r="AC66" s="114"/>
    </row>
    <row r="67" spans="1:29" ht="27.75" customHeight="1">
      <c r="A67" s="105">
        <f t="shared" si="1"/>
        <v>46</v>
      </c>
      <c r="B67" s="184"/>
      <c r="C67" s="185"/>
      <c r="D67" s="185"/>
      <c r="E67" s="185"/>
      <c r="F67" s="185"/>
      <c r="G67" s="185"/>
      <c r="H67" s="185"/>
      <c r="I67" s="185"/>
      <c r="J67" s="185"/>
      <c r="K67" s="186"/>
      <c r="L67" s="97"/>
      <c r="M67" s="106"/>
      <c r="N67" s="187"/>
      <c r="O67" s="188"/>
      <c r="P67" s="189"/>
      <c r="Q67" s="191"/>
      <c r="R67" s="192"/>
      <c r="S67" s="100"/>
      <c r="T67" s="101"/>
      <c r="U67" s="192"/>
      <c r="V67" s="103"/>
      <c r="W67" s="112"/>
      <c r="X67" s="112"/>
      <c r="Y67" s="112"/>
      <c r="Z67" s="113"/>
      <c r="AA67" s="113"/>
      <c r="AB67" s="113"/>
      <c r="AC67" s="114"/>
    </row>
    <row r="68" spans="1:29" ht="27.75" customHeight="1">
      <c r="A68" s="105">
        <f t="shared" si="1"/>
        <v>47</v>
      </c>
      <c r="B68" s="184"/>
      <c r="C68" s="185"/>
      <c r="D68" s="185"/>
      <c r="E68" s="185"/>
      <c r="F68" s="185"/>
      <c r="G68" s="185"/>
      <c r="H68" s="185"/>
      <c r="I68" s="185"/>
      <c r="J68" s="185"/>
      <c r="K68" s="186"/>
      <c r="L68" s="97"/>
      <c r="M68" s="106"/>
      <c r="N68" s="187"/>
      <c r="O68" s="188"/>
      <c r="P68" s="189"/>
      <c r="Q68" s="191"/>
      <c r="R68" s="192"/>
      <c r="S68" s="100"/>
      <c r="T68" s="101"/>
      <c r="U68" s="192"/>
      <c r="V68" s="103"/>
      <c r="W68" s="112"/>
      <c r="X68" s="112"/>
      <c r="Y68" s="112"/>
      <c r="Z68" s="113"/>
      <c r="AA68" s="113"/>
      <c r="AB68" s="113"/>
      <c r="AC68" s="114"/>
    </row>
    <row r="69" spans="1:29" ht="27.75" customHeight="1">
      <c r="A69" s="105">
        <f t="shared" si="1"/>
        <v>48</v>
      </c>
      <c r="B69" s="184"/>
      <c r="C69" s="185"/>
      <c r="D69" s="185"/>
      <c r="E69" s="185"/>
      <c r="F69" s="185"/>
      <c r="G69" s="185"/>
      <c r="H69" s="185"/>
      <c r="I69" s="185"/>
      <c r="J69" s="185"/>
      <c r="K69" s="186"/>
      <c r="L69" s="97"/>
      <c r="M69" s="106"/>
      <c r="N69" s="187"/>
      <c r="O69" s="188"/>
      <c r="P69" s="189"/>
      <c r="Q69" s="191"/>
      <c r="R69" s="192"/>
      <c r="S69" s="100"/>
      <c r="T69" s="101"/>
      <c r="U69" s="192"/>
      <c r="V69" s="103"/>
      <c r="W69" s="112"/>
      <c r="X69" s="112"/>
      <c r="Y69" s="112"/>
      <c r="Z69" s="113"/>
      <c r="AA69" s="113"/>
      <c r="AB69" s="113"/>
      <c r="AC69" s="114"/>
    </row>
    <row r="70" spans="1:29" ht="27.75" customHeight="1">
      <c r="A70" s="105">
        <f t="shared" si="1"/>
        <v>49</v>
      </c>
      <c r="B70" s="184"/>
      <c r="C70" s="185"/>
      <c r="D70" s="185"/>
      <c r="E70" s="185"/>
      <c r="F70" s="185"/>
      <c r="G70" s="185"/>
      <c r="H70" s="185"/>
      <c r="I70" s="185"/>
      <c r="J70" s="185"/>
      <c r="K70" s="186"/>
      <c r="L70" s="97"/>
      <c r="M70" s="106"/>
      <c r="N70" s="187"/>
      <c r="O70" s="188"/>
      <c r="P70" s="189"/>
      <c r="Q70" s="191"/>
      <c r="R70" s="192"/>
      <c r="S70" s="100"/>
      <c r="T70" s="101"/>
      <c r="U70" s="192"/>
      <c r="V70" s="103"/>
      <c r="W70" s="112"/>
      <c r="X70" s="112"/>
      <c r="Y70" s="112"/>
      <c r="Z70" s="113"/>
      <c r="AA70" s="113"/>
      <c r="AB70" s="113"/>
      <c r="AC70" s="114"/>
    </row>
    <row r="71" spans="1:29" ht="27.75" customHeight="1">
      <c r="A71" s="105">
        <f t="shared" si="1"/>
        <v>50</v>
      </c>
      <c r="B71" s="184"/>
      <c r="C71" s="185"/>
      <c r="D71" s="185"/>
      <c r="E71" s="185"/>
      <c r="F71" s="185"/>
      <c r="G71" s="185"/>
      <c r="H71" s="185"/>
      <c r="I71" s="185"/>
      <c r="J71" s="185"/>
      <c r="K71" s="186"/>
      <c r="L71" s="97"/>
      <c r="M71" s="106"/>
      <c r="N71" s="187"/>
      <c r="O71" s="188"/>
      <c r="P71" s="189"/>
      <c r="Q71" s="191"/>
      <c r="R71" s="192"/>
      <c r="S71" s="100"/>
      <c r="T71" s="101"/>
      <c r="U71" s="192"/>
      <c r="V71" s="103"/>
      <c r="W71" s="112"/>
      <c r="X71" s="112"/>
      <c r="Y71" s="112"/>
      <c r="Z71" s="113"/>
      <c r="AA71" s="113"/>
      <c r="AB71" s="113"/>
      <c r="AC71" s="114"/>
    </row>
    <row r="72" spans="1:29" ht="27.75" customHeight="1">
      <c r="A72" s="105">
        <f t="shared" si="1"/>
        <v>51</v>
      </c>
      <c r="B72" s="184"/>
      <c r="C72" s="185"/>
      <c r="D72" s="185"/>
      <c r="E72" s="185"/>
      <c r="F72" s="185"/>
      <c r="G72" s="185"/>
      <c r="H72" s="185"/>
      <c r="I72" s="185"/>
      <c r="J72" s="185"/>
      <c r="K72" s="186"/>
      <c r="L72" s="97"/>
      <c r="M72" s="106"/>
      <c r="N72" s="187"/>
      <c r="O72" s="188"/>
      <c r="P72" s="189"/>
      <c r="Q72" s="191"/>
      <c r="R72" s="192"/>
      <c r="S72" s="100"/>
      <c r="T72" s="101"/>
      <c r="U72" s="192"/>
      <c r="V72" s="103"/>
      <c r="W72" s="112"/>
      <c r="X72" s="112"/>
      <c r="Y72" s="112"/>
      <c r="Z72" s="113"/>
      <c r="AA72" s="113"/>
      <c r="AB72" s="113"/>
      <c r="AC72" s="114"/>
    </row>
    <row r="73" spans="1:29" ht="27.75" customHeight="1">
      <c r="A73" s="105">
        <f t="shared" si="1"/>
        <v>52</v>
      </c>
      <c r="B73" s="184"/>
      <c r="C73" s="185"/>
      <c r="D73" s="185"/>
      <c r="E73" s="185"/>
      <c r="F73" s="185"/>
      <c r="G73" s="185"/>
      <c r="H73" s="185"/>
      <c r="I73" s="185"/>
      <c r="J73" s="185"/>
      <c r="K73" s="186"/>
      <c r="L73" s="97"/>
      <c r="M73" s="106"/>
      <c r="N73" s="187"/>
      <c r="O73" s="188"/>
      <c r="P73" s="189"/>
      <c r="Q73" s="191"/>
      <c r="R73" s="192"/>
      <c r="S73" s="100"/>
      <c r="T73" s="101"/>
      <c r="U73" s="192"/>
      <c r="V73" s="103"/>
      <c r="W73" s="112"/>
      <c r="X73" s="112"/>
      <c r="Y73" s="112"/>
      <c r="Z73" s="113"/>
      <c r="AA73" s="113"/>
      <c r="AB73" s="113"/>
      <c r="AC73" s="114"/>
    </row>
    <row r="74" spans="1:29" ht="27.75" customHeight="1">
      <c r="A74" s="105">
        <f t="shared" si="1"/>
        <v>53</v>
      </c>
      <c r="B74" s="184"/>
      <c r="C74" s="185"/>
      <c r="D74" s="185"/>
      <c r="E74" s="185"/>
      <c r="F74" s="185"/>
      <c r="G74" s="185"/>
      <c r="H74" s="185"/>
      <c r="I74" s="185"/>
      <c r="J74" s="185"/>
      <c r="K74" s="186"/>
      <c r="L74" s="97"/>
      <c r="M74" s="106"/>
      <c r="N74" s="187"/>
      <c r="O74" s="188"/>
      <c r="P74" s="189"/>
      <c r="Q74" s="191"/>
      <c r="R74" s="192"/>
      <c r="S74" s="100"/>
      <c r="T74" s="101"/>
      <c r="U74" s="192"/>
      <c r="V74" s="103"/>
      <c r="W74" s="112"/>
      <c r="X74" s="112"/>
      <c r="Y74" s="112"/>
      <c r="Z74" s="113"/>
      <c r="AA74" s="113"/>
      <c r="AB74" s="113"/>
      <c r="AC74" s="114"/>
    </row>
    <row r="75" spans="1:29" ht="27.75" customHeight="1">
      <c r="A75" s="105">
        <f t="shared" si="1"/>
        <v>54</v>
      </c>
      <c r="B75" s="184"/>
      <c r="C75" s="185"/>
      <c r="D75" s="185"/>
      <c r="E75" s="185"/>
      <c r="F75" s="185"/>
      <c r="G75" s="185"/>
      <c r="H75" s="185"/>
      <c r="I75" s="185"/>
      <c r="J75" s="185"/>
      <c r="K75" s="186"/>
      <c r="L75" s="97"/>
      <c r="M75" s="106"/>
      <c r="N75" s="187"/>
      <c r="O75" s="188"/>
      <c r="P75" s="189"/>
      <c r="Q75" s="191"/>
      <c r="R75" s="192"/>
      <c r="S75" s="100"/>
      <c r="T75" s="101"/>
      <c r="U75" s="192"/>
      <c r="V75" s="103"/>
      <c r="W75" s="112"/>
      <c r="X75" s="112"/>
      <c r="Y75" s="112"/>
      <c r="Z75" s="113"/>
      <c r="AA75" s="113"/>
      <c r="AB75" s="113"/>
      <c r="AC75" s="114"/>
    </row>
    <row r="76" spans="1:29" ht="27.75" customHeight="1">
      <c r="A76" s="105">
        <f t="shared" si="1"/>
        <v>55</v>
      </c>
      <c r="B76" s="184"/>
      <c r="C76" s="185"/>
      <c r="D76" s="185"/>
      <c r="E76" s="185"/>
      <c r="F76" s="185"/>
      <c r="G76" s="185"/>
      <c r="H76" s="185"/>
      <c r="I76" s="185"/>
      <c r="J76" s="185"/>
      <c r="K76" s="186"/>
      <c r="L76" s="97"/>
      <c r="M76" s="106"/>
      <c r="N76" s="187"/>
      <c r="O76" s="188"/>
      <c r="P76" s="189"/>
      <c r="Q76" s="191"/>
      <c r="R76" s="192"/>
      <c r="S76" s="100"/>
      <c r="T76" s="101"/>
      <c r="U76" s="192"/>
      <c r="V76" s="103"/>
      <c r="W76" s="112"/>
      <c r="X76" s="112"/>
      <c r="Y76" s="112"/>
      <c r="Z76" s="113"/>
      <c r="AA76" s="113"/>
      <c r="AB76" s="113"/>
      <c r="AC76" s="114"/>
    </row>
    <row r="77" spans="1:29" ht="27.75" customHeight="1">
      <c r="A77" s="105">
        <f t="shared" si="1"/>
        <v>56</v>
      </c>
      <c r="B77" s="184"/>
      <c r="C77" s="185"/>
      <c r="D77" s="185"/>
      <c r="E77" s="185"/>
      <c r="F77" s="185"/>
      <c r="G77" s="185"/>
      <c r="H77" s="185"/>
      <c r="I77" s="185"/>
      <c r="J77" s="185"/>
      <c r="K77" s="186"/>
      <c r="L77" s="97"/>
      <c r="M77" s="106"/>
      <c r="N77" s="187"/>
      <c r="O77" s="188"/>
      <c r="P77" s="189"/>
      <c r="Q77" s="191"/>
      <c r="R77" s="192"/>
      <c r="S77" s="100"/>
      <c r="T77" s="101"/>
      <c r="U77" s="192"/>
      <c r="V77" s="103"/>
      <c r="W77" s="112"/>
      <c r="X77" s="112"/>
      <c r="Y77" s="112"/>
      <c r="Z77" s="113"/>
      <c r="AA77" s="113"/>
      <c r="AB77" s="113"/>
      <c r="AC77" s="114"/>
    </row>
    <row r="78" spans="1:29" ht="27.75" customHeight="1">
      <c r="A78" s="105">
        <f t="shared" si="1"/>
        <v>57</v>
      </c>
      <c r="B78" s="184"/>
      <c r="C78" s="185"/>
      <c r="D78" s="185"/>
      <c r="E78" s="185"/>
      <c r="F78" s="185"/>
      <c r="G78" s="185"/>
      <c r="H78" s="185"/>
      <c r="I78" s="185"/>
      <c r="J78" s="185"/>
      <c r="K78" s="186"/>
      <c r="L78" s="97"/>
      <c r="M78" s="106"/>
      <c r="N78" s="187"/>
      <c r="O78" s="188"/>
      <c r="P78" s="189"/>
      <c r="Q78" s="191"/>
      <c r="R78" s="192"/>
      <c r="S78" s="100"/>
      <c r="T78" s="101"/>
      <c r="U78" s="192"/>
      <c r="V78" s="103"/>
      <c r="W78" s="112"/>
      <c r="X78" s="112"/>
      <c r="Y78" s="112"/>
      <c r="Z78" s="113"/>
      <c r="AA78" s="113"/>
      <c r="AB78" s="113"/>
      <c r="AC78" s="114"/>
    </row>
    <row r="79" spans="1:29" ht="27.75" customHeight="1">
      <c r="A79" s="105">
        <f t="shared" si="1"/>
        <v>58</v>
      </c>
      <c r="B79" s="184"/>
      <c r="C79" s="185"/>
      <c r="D79" s="185"/>
      <c r="E79" s="185"/>
      <c r="F79" s="185"/>
      <c r="G79" s="185"/>
      <c r="H79" s="185"/>
      <c r="I79" s="185"/>
      <c r="J79" s="185"/>
      <c r="K79" s="186"/>
      <c r="L79" s="97"/>
      <c r="M79" s="106"/>
      <c r="N79" s="187"/>
      <c r="O79" s="188"/>
      <c r="P79" s="189"/>
      <c r="Q79" s="191"/>
      <c r="R79" s="192"/>
      <c r="S79" s="100"/>
      <c r="T79" s="101"/>
      <c r="U79" s="192"/>
      <c r="V79" s="103"/>
      <c r="W79" s="112"/>
      <c r="X79" s="112"/>
      <c r="Y79" s="112"/>
      <c r="Z79" s="113"/>
      <c r="AA79" s="113"/>
      <c r="AB79" s="113"/>
      <c r="AC79" s="114"/>
    </row>
    <row r="80" spans="1:29" ht="27.75" customHeight="1">
      <c r="A80" s="105">
        <f t="shared" si="1"/>
        <v>59</v>
      </c>
      <c r="B80" s="184"/>
      <c r="C80" s="185"/>
      <c r="D80" s="185"/>
      <c r="E80" s="185"/>
      <c r="F80" s="185"/>
      <c r="G80" s="185"/>
      <c r="H80" s="185"/>
      <c r="I80" s="185"/>
      <c r="J80" s="185"/>
      <c r="K80" s="186"/>
      <c r="L80" s="97"/>
      <c r="M80" s="106"/>
      <c r="N80" s="187"/>
      <c r="O80" s="188"/>
      <c r="P80" s="189"/>
      <c r="Q80" s="191"/>
      <c r="R80" s="192"/>
      <c r="S80" s="100"/>
      <c r="T80" s="101"/>
      <c r="U80" s="192"/>
      <c r="V80" s="103"/>
      <c r="W80" s="112"/>
      <c r="X80" s="112"/>
      <c r="Y80" s="112"/>
      <c r="Z80" s="113"/>
      <c r="AA80" s="113"/>
      <c r="AB80" s="113"/>
      <c r="AC80" s="114"/>
    </row>
    <row r="81" spans="1:29" ht="27.75" customHeight="1">
      <c r="A81" s="105">
        <f t="shared" si="1"/>
        <v>60</v>
      </c>
      <c r="B81" s="184"/>
      <c r="C81" s="185"/>
      <c r="D81" s="185"/>
      <c r="E81" s="185"/>
      <c r="F81" s="185"/>
      <c r="G81" s="185"/>
      <c r="H81" s="185"/>
      <c r="I81" s="185"/>
      <c r="J81" s="185"/>
      <c r="K81" s="186"/>
      <c r="L81" s="97"/>
      <c r="M81" s="106"/>
      <c r="N81" s="187"/>
      <c r="O81" s="188"/>
      <c r="P81" s="189"/>
      <c r="Q81" s="191"/>
      <c r="R81" s="192"/>
      <c r="S81" s="100"/>
      <c r="T81" s="101"/>
      <c r="U81" s="192"/>
      <c r="V81" s="103"/>
      <c r="W81" s="112"/>
      <c r="X81" s="112"/>
      <c r="Y81" s="112"/>
      <c r="Z81" s="113"/>
      <c r="AA81" s="113"/>
      <c r="AB81" s="113"/>
      <c r="AC81" s="114"/>
    </row>
    <row r="82" spans="1:29" ht="27.75" customHeight="1">
      <c r="A82" s="105">
        <f t="shared" si="1"/>
        <v>61</v>
      </c>
      <c r="B82" s="184"/>
      <c r="C82" s="185"/>
      <c r="D82" s="185"/>
      <c r="E82" s="185"/>
      <c r="F82" s="185"/>
      <c r="G82" s="185"/>
      <c r="H82" s="185"/>
      <c r="I82" s="185"/>
      <c r="J82" s="185"/>
      <c r="K82" s="186"/>
      <c r="L82" s="97"/>
      <c r="M82" s="106"/>
      <c r="N82" s="187"/>
      <c r="O82" s="188"/>
      <c r="P82" s="189"/>
      <c r="Q82" s="191"/>
      <c r="R82" s="192"/>
      <c r="S82" s="100"/>
      <c r="T82" s="101"/>
      <c r="U82" s="192"/>
      <c r="V82" s="103"/>
      <c r="W82" s="112"/>
      <c r="X82" s="112"/>
      <c r="Y82" s="112"/>
      <c r="Z82" s="113"/>
      <c r="AA82" s="113"/>
      <c r="AB82" s="113"/>
      <c r="AC82" s="114"/>
    </row>
    <row r="83" spans="1:29" ht="27.75" customHeight="1">
      <c r="A83" s="105">
        <f t="shared" si="1"/>
        <v>62</v>
      </c>
      <c r="B83" s="184"/>
      <c r="C83" s="185"/>
      <c r="D83" s="185"/>
      <c r="E83" s="185"/>
      <c r="F83" s="185"/>
      <c r="G83" s="185"/>
      <c r="H83" s="185"/>
      <c r="I83" s="185"/>
      <c r="J83" s="185"/>
      <c r="K83" s="186"/>
      <c r="L83" s="97"/>
      <c r="M83" s="106"/>
      <c r="N83" s="187"/>
      <c r="O83" s="188"/>
      <c r="P83" s="189"/>
      <c r="Q83" s="191"/>
      <c r="R83" s="192"/>
      <c r="S83" s="100"/>
      <c r="T83" s="101"/>
      <c r="U83" s="192"/>
      <c r="V83" s="103"/>
      <c r="W83" s="112"/>
      <c r="X83" s="112"/>
      <c r="Y83" s="112"/>
      <c r="Z83" s="113"/>
      <c r="AA83" s="113"/>
      <c r="AB83" s="113"/>
      <c r="AC83" s="114"/>
    </row>
    <row r="84" spans="1:29" ht="27.75" customHeight="1">
      <c r="A84" s="105">
        <f t="shared" si="1"/>
        <v>63</v>
      </c>
      <c r="B84" s="184"/>
      <c r="C84" s="185"/>
      <c r="D84" s="185"/>
      <c r="E84" s="185"/>
      <c r="F84" s="185"/>
      <c r="G84" s="185"/>
      <c r="H84" s="185"/>
      <c r="I84" s="185"/>
      <c r="J84" s="185"/>
      <c r="K84" s="186"/>
      <c r="L84" s="97"/>
      <c r="M84" s="106"/>
      <c r="N84" s="187"/>
      <c r="O84" s="188"/>
      <c r="P84" s="189"/>
      <c r="Q84" s="191"/>
      <c r="R84" s="192"/>
      <c r="S84" s="100"/>
      <c r="T84" s="101"/>
      <c r="U84" s="192"/>
      <c r="V84" s="103"/>
      <c r="W84" s="112"/>
      <c r="X84" s="112"/>
      <c r="Y84" s="112"/>
      <c r="Z84" s="113"/>
      <c r="AA84" s="113"/>
      <c r="AB84" s="113"/>
      <c r="AC84" s="114"/>
    </row>
    <row r="85" spans="1:29" ht="27.75" customHeight="1">
      <c r="A85" s="105">
        <f t="shared" si="1"/>
        <v>64</v>
      </c>
      <c r="B85" s="184"/>
      <c r="C85" s="185"/>
      <c r="D85" s="185"/>
      <c r="E85" s="185"/>
      <c r="F85" s="185"/>
      <c r="G85" s="185"/>
      <c r="H85" s="185"/>
      <c r="I85" s="185"/>
      <c r="J85" s="185"/>
      <c r="K85" s="186"/>
      <c r="L85" s="97"/>
      <c r="M85" s="106"/>
      <c r="N85" s="187"/>
      <c r="O85" s="188"/>
      <c r="P85" s="189"/>
      <c r="Q85" s="191"/>
      <c r="R85" s="192"/>
      <c r="S85" s="100"/>
      <c r="T85" s="101"/>
      <c r="U85" s="192"/>
      <c r="V85" s="103"/>
      <c r="W85" s="112"/>
      <c r="X85" s="112"/>
      <c r="Y85" s="112"/>
      <c r="Z85" s="113"/>
      <c r="AA85" s="113"/>
      <c r="AB85" s="113"/>
      <c r="AC85" s="114"/>
    </row>
    <row r="86" spans="1:29" ht="27.75" customHeight="1">
      <c r="A86" s="105">
        <f t="shared" si="1"/>
        <v>65</v>
      </c>
      <c r="B86" s="184"/>
      <c r="C86" s="185"/>
      <c r="D86" s="185"/>
      <c r="E86" s="185"/>
      <c r="F86" s="185"/>
      <c r="G86" s="185"/>
      <c r="H86" s="185"/>
      <c r="I86" s="185"/>
      <c r="J86" s="185"/>
      <c r="K86" s="186"/>
      <c r="L86" s="97"/>
      <c r="M86" s="106"/>
      <c r="N86" s="187"/>
      <c r="O86" s="188"/>
      <c r="P86" s="189"/>
      <c r="Q86" s="191"/>
      <c r="R86" s="192"/>
      <c r="S86" s="100"/>
      <c r="T86" s="101"/>
      <c r="U86" s="192"/>
      <c r="V86" s="103"/>
      <c r="W86" s="112"/>
      <c r="X86" s="112"/>
      <c r="Y86" s="112"/>
      <c r="Z86" s="113"/>
      <c r="AA86" s="113"/>
      <c r="AB86" s="113"/>
      <c r="AC86" s="114"/>
    </row>
    <row r="87" spans="1:29" ht="27.75" customHeight="1">
      <c r="A87" s="105">
        <f t="shared" si="1"/>
        <v>66</v>
      </c>
      <c r="B87" s="184"/>
      <c r="C87" s="185"/>
      <c r="D87" s="185"/>
      <c r="E87" s="185"/>
      <c r="F87" s="185"/>
      <c r="G87" s="185"/>
      <c r="H87" s="185"/>
      <c r="I87" s="185"/>
      <c r="J87" s="185"/>
      <c r="K87" s="186"/>
      <c r="L87" s="97"/>
      <c r="M87" s="106"/>
      <c r="N87" s="187"/>
      <c r="O87" s="188"/>
      <c r="P87" s="189"/>
      <c r="Q87" s="191"/>
      <c r="R87" s="192"/>
      <c r="S87" s="100"/>
      <c r="T87" s="101"/>
      <c r="U87" s="192"/>
      <c r="V87" s="103"/>
      <c r="W87" s="112"/>
      <c r="X87" s="112"/>
      <c r="Y87" s="112"/>
      <c r="Z87" s="113"/>
      <c r="AA87" s="113"/>
      <c r="AB87" s="113"/>
      <c r="AC87" s="114"/>
    </row>
    <row r="88" spans="1:29" ht="27.75" customHeight="1">
      <c r="A88" s="105">
        <f t="shared" si="1"/>
        <v>67</v>
      </c>
      <c r="B88" s="184"/>
      <c r="C88" s="185"/>
      <c r="D88" s="185"/>
      <c r="E88" s="185"/>
      <c r="F88" s="185"/>
      <c r="G88" s="185"/>
      <c r="H88" s="185"/>
      <c r="I88" s="185"/>
      <c r="J88" s="185"/>
      <c r="K88" s="186"/>
      <c r="L88" s="97"/>
      <c r="M88" s="106"/>
      <c r="N88" s="187"/>
      <c r="O88" s="188"/>
      <c r="P88" s="189"/>
      <c r="Q88" s="191"/>
      <c r="R88" s="192"/>
      <c r="S88" s="100"/>
      <c r="T88" s="101"/>
      <c r="U88" s="192"/>
      <c r="V88" s="103"/>
      <c r="W88" s="112"/>
      <c r="X88" s="112"/>
      <c r="Y88" s="112"/>
      <c r="Z88" s="113"/>
      <c r="AA88" s="113"/>
      <c r="AB88" s="113"/>
      <c r="AC88" s="114"/>
    </row>
    <row r="89" spans="1:29" ht="27.75" customHeight="1">
      <c r="A89" s="105">
        <f t="shared" si="1"/>
        <v>68</v>
      </c>
      <c r="B89" s="184"/>
      <c r="C89" s="185"/>
      <c r="D89" s="185"/>
      <c r="E89" s="185"/>
      <c r="F89" s="185"/>
      <c r="G89" s="185"/>
      <c r="H89" s="185"/>
      <c r="I89" s="185"/>
      <c r="J89" s="185"/>
      <c r="K89" s="186"/>
      <c r="L89" s="97"/>
      <c r="M89" s="106"/>
      <c r="N89" s="187"/>
      <c r="O89" s="188"/>
      <c r="P89" s="189"/>
      <c r="Q89" s="191"/>
      <c r="R89" s="192"/>
      <c r="S89" s="100"/>
      <c r="T89" s="101"/>
      <c r="U89" s="192"/>
      <c r="V89" s="103"/>
      <c r="W89" s="112"/>
      <c r="X89" s="112"/>
      <c r="Y89" s="112"/>
      <c r="Z89" s="113"/>
      <c r="AA89" s="113"/>
      <c r="AB89" s="113"/>
      <c r="AC89" s="114"/>
    </row>
    <row r="90" spans="1:29" ht="27.75" customHeight="1">
      <c r="A90" s="105">
        <f t="shared" si="1"/>
        <v>69</v>
      </c>
      <c r="B90" s="184"/>
      <c r="C90" s="185"/>
      <c r="D90" s="185"/>
      <c r="E90" s="185"/>
      <c r="F90" s="185"/>
      <c r="G90" s="185"/>
      <c r="H90" s="185"/>
      <c r="I90" s="185"/>
      <c r="J90" s="185"/>
      <c r="K90" s="186"/>
      <c r="L90" s="97"/>
      <c r="M90" s="106"/>
      <c r="N90" s="187"/>
      <c r="O90" s="188"/>
      <c r="P90" s="189"/>
      <c r="Q90" s="191"/>
      <c r="R90" s="192"/>
      <c r="S90" s="100"/>
      <c r="T90" s="101"/>
      <c r="U90" s="192"/>
      <c r="V90" s="103"/>
      <c r="W90" s="112"/>
      <c r="X90" s="112"/>
      <c r="Y90" s="112"/>
      <c r="Z90" s="113"/>
      <c r="AA90" s="113"/>
      <c r="AB90" s="113"/>
      <c r="AC90" s="114"/>
    </row>
    <row r="91" spans="1:29" ht="27.75" customHeight="1">
      <c r="A91" s="105">
        <f t="shared" si="1"/>
        <v>70</v>
      </c>
      <c r="B91" s="184"/>
      <c r="C91" s="185"/>
      <c r="D91" s="185"/>
      <c r="E91" s="185"/>
      <c r="F91" s="185"/>
      <c r="G91" s="185"/>
      <c r="H91" s="185"/>
      <c r="I91" s="185"/>
      <c r="J91" s="185"/>
      <c r="K91" s="186"/>
      <c r="L91" s="97"/>
      <c r="M91" s="106"/>
      <c r="N91" s="187"/>
      <c r="O91" s="188"/>
      <c r="P91" s="189"/>
      <c r="Q91" s="191"/>
      <c r="R91" s="192"/>
      <c r="S91" s="100"/>
      <c r="T91" s="101"/>
      <c r="U91" s="192"/>
      <c r="V91" s="103"/>
      <c r="W91" s="112"/>
      <c r="X91" s="112"/>
      <c r="Y91" s="112"/>
      <c r="Z91" s="113"/>
      <c r="AA91" s="113"/>
      <c r="AB91" s="113"/>
      <c r="AC91" s="114"/>
    </row>
    <row r="92" spans="1:29" ht="27.75" customHeight="1">
      <c r="A92" s="105">
        <f t="shared" si="1"/>
        <v>71</v>
      </c>
      <c r="B92" s="184"/>
      <c r="C92" s="185"/>
      <c r="D92" s="185"/>
      <c r="E92" s="185"/>
      <c r="F92" s="185"/>
      <c r="G92" s="185"/>
      <c r="H92" s="185"/>
      <c r="I92" s="185"/>
      <c r="J92" s="185"/>
      <c r="K92" s="186"/>
      <c r="L92" s="97"/>
      <c r="M92" s="106"/>
      <c r="N92" s="187"/>
      <c r="O92" s="188"/>
      <c r="P92" s="189"/>
      <c r="Q92" s="191"/>
      <c r="R92" s="192"/>
      <c r="S92" s="100"/>
      <c r="T92" s="101"/>
      <c r="U92" s="192"/>
      <c r="V92" s="103"/>
      <c r="W92" s="112"/>
      <c r="X92" s="112"/>
      <c r="Y92" s="112"/>
      <c r="Z92" s="113"/>
      <c r="AA92" s="113"/>
      <c r="AB92" s="113"/>
      <c r="AC92" s="114"/>
    </row>
    <row r="93" spans="1:29" ht="27.75" customHeight="1">
      <c r="A93" s="105">
        <f t="shared" si="1"/>
        <v>72</v>
      </c>
      <c r="B93" s="184"/>
      <c r="C93" s="185"/>
      <c r="D93" s="185"/>
      <c r="E93" s="185"/>
      <c r="F93" s="185"/>
      <c r="G93" s="185"/>
      <c r="H93" s="185"/>
      <c r="I93" s="185"/>
      <c r="J93" s="185"/>
      <c r="K93" s="186"/>
      <c r="L93" s="97"/>
      <c r="M93" s="106"/>
      <c r="N93" s="187"/>
      <c r="O93" s="188"/>
      <c r="P93" s="189"/>
      <c r="Q93" s="191"/>
      <c r="R93" s="192"/>
      <c r="S93" s="100"/>
      <c r="T93" s="101"/>
      <c r="U93" s="192"/>
      <c r="V93" s="103"/>
      <c r="W93" s="112"/>
      <c r="X93" s="112"/>
      <c r="Y93" s="112"/>
      <c r="Z93" s="113"/>
      <c r="AA93" s="113"/>
      <c r="AB93" s="113"/>
      <c r="AC93" s="114"/>
    </row>
    <row r="94" spans="1:29" ht="27.75" customHeight="1">
      <c r="A94" s="105">
        <f t="shared" si="1"/>
        <v>73</v>
      </c>
      <c r="B94" s="184"/>
      <c r="C94" s="185"/>
      <c r="D94" s="185"/>
      <c r="E94" s="185"/>
      <c r="F94" s="185"/>
      <c r="G94" s="185"/>
      <c r="H94" s="185"/>
      <c r="I94" s="185"/>
      <c r="J94" s="185"/>
      <c r="K94" s="186"/>
      <c r="L94" s="97"/>
      <c r="M94" s="106"/>
      <c r="N94" s="187"/>
      <c r="O94" s="188"/>
      <c r="P94" s="189"/>
      <c r="Q94" s="191"/>
      <c r="R94" s="192"/>
      <c r="S94" s="100"/>
      <c r="T94" s="101"/>
      <c r="U94" s="192"/>
      <c r="V94" s="103"/>
      <c r="W94" s="112"/>
      <c r="X94" s="112"/>
      <c r="Y94" s="112"/>
      <c r="Z94" s="113"/>
      <c r="AA94" s="113"/>
      <c r="AB94" s="113"/>
      <c r="AC94" s="114"/>
    </row>
    <row r="95" spans="1:29" ht="27.75" customHeight="1">
      <c r="A95" s="105">
        <f t="shared" si="1"/>
        <v>74</v>
      </c>
      <c r="B95" s="184"/>
      <c r="C95" s="185"/>
      <c r="D95" s="185"/>
      <c r="E95" s="185"/>
      <c r="F95" s="185"/>
      <c r="G95" s="185"/>
      <c r="H95" s="185"/>
      <c r="I95" s="185"/>
      <c r="J95" s="185"/>
      <c r="K95" s="186"/>
      <c r="L95" s="97"/>
      <c r="M95" s="106"/>
      <c r="N95" s="187"/>
      <c r="O95" s="188"/>
      <c r="P95" s="189"/>
      <c r="Q95" s="191"/>
      <c r="R95" s="192"/>
      <c r="S95" s="100"/>
      <c r="T95" s="101"/>
      <c r="U95" s="192"/>
      <c r="V95" s="103"/>
      <c r="W95" s="112"/>
      <c r="X95" s="112"/>
      <c r="Y95" s="112"/>
      <c r="Z95" s="113"/>
      <c r="AA95" s="113"/>
      <c r="AB95" s="113"/>
      <c r="AC95" s="114"/>
    </row>
    <row r="96" spans="1:29" ht="27.75" customHeight="1">
      <c r="A96" s="105">
        <f t="shared" si="1"/>
        <v>75</v>
      </c>
      <c r="B96" s="184"/>
      <c r="C96" s="185"/>
      <c r="D96" s="185"/>
      <c r="E96" s="185"/>
      <c r="F96" s="185"/>
      <c r="G96" s="185"/>
      <c r="H96" s="185"/>
      <c r="I96" s="185"/>
      <c r="J96" s="185"/>
      <c r="K96" s="186"/>
      <c r="L96" s="97"/>
      <c r="M96" s="106"/>
      <c r="N96" s="187"/>
      <c r="O96" s="188"/>
      <c r="P96" s="189"/>
      <c r="Q96" s="191"/>
      <c r="R96" s="192"/>
      <c r="S96" s="100"/>
      <c r="T96" s="101"/>
      <c r="U96" s="192"/>
      <c r="V96" s="103"/>
      <c r="W96" s="112"/>
      <c r="X96" s="112"/>
      <c r="Y96" s="112"/>
      <c r="Z96" s="113"/>
      <c r="AA96" s="113"/>
      <c r="AB96" s="113"/>
      <c r="AC96" s="114"/>
    </row>
    <row r="97" spans="1:29" ht="27.75" customHeight="1">
      <c r="A97" s="105">
        <f t="shared" si="1"/>
        <v>76</v>
      </c>
      <c r="B97" s="184"/>
      <c r="C97" s="185"/>
      <c r="D97" s="185"/>
      <c r="E97" s="185"/>
      <c r="F97" s="185"/>
      <c r="G97" s="185"/>
      <c r="H97" s="185"/>
      <c r="I97" s="185"/>
      <c r="J97" s="185"/>
      <c r="K97" s="186"/>
      <c r="L97" s="97"/>
      <c r="M97" s="106"/>
      <c r="N97" s="187"/>
      <c r="O97" s="188"/>
      <c r="P97" s="189"/>
      <c r="Q97" s="191"/>
      <c r="R97" s="192"/>
      <c r="S97" s="100"/>
      <c r="T97" s="101"/>
      <c r="U97" s="192"/>
      <c r="V97" s="103"/>
      <c r="W97" s="112"/>
      <c r="X97" s="112"/>
      <c r="Y97" s="112"/>
      <c r="Z97" s="113"/>
      <c r="AA97" s="113"/>
      <c r="AB97" s="113"/>
      <c r="AC97" s="114"/>
    </row>
    <row r="98" spans="1:29" ht="27.75" customHeight="1">
      <c r="A98" s="105">
        <f t="shared" si="1"/>
        <v>77</v>
      </c>
      <c r="B98" s="184"/>
      <c r="C98" s="185"/>
      <c r="D98" s="185"/>
      <c r="E98" s="185"/>
      <c r="F98" s="185"/>
      <c r="G98" s="185"/>
      <c r="H98" s="185"/>
      <c r="I98" s="185"/>
      <c r="J98" s="185"/>
      <c r="K98" s="186"/>
      <c r="L98" s="97"/>
      <c r="M98" s="106"/>
      <c r="N98" s="187"/>
      <c r="O98" s="188"/>
      <c r="P98" s="189"/>
      <c r="Q98" s="191"/>
      <c r="R98" s="192"/>
      <c r="S98" s="100"/>
      <c r="T98" s="101"/>
      <c r="U98" s="192"/>
      <c r="V98" s="103"/>
      <c r="W98" s="112"/>
      <c r="X98" s="112"/>
      <c r="Y98" s="112"/>
      <c r="Z98" s="113"/>
      <c r="AA98" s="113"/>
      <c r="AB98" s="113"/>
      <c r="AC98" s="114"/>
    </row>
    <row r="99" spans="1:29" ht="27.75" customHeight="1">
      <c r="A99" s="105">
        <f t="shared" si="1"/>
        <v>78</v>
      </c>
      <c r="B99" s="184"/>
      <c r="C99" s="185"/>
      <c r="D99" s="185"/>
      <c r="E99" s="185"/>
      <c r="F99" s="185"/>
      <c r="G99" s="185"/>
      <c r="H99" s="185"/>
      <c r="I99" s="185"/>
      <c r="J99" s="185"/>
      <c r="K99" s="186"/>
      <c r="L99" s="97"/>
      <c r="M99" s="106"/>
      <c r="N99" s="187"/>
      <c r="O99" s="188"/>
      <c r="P99" s="189"/>
      <c r="Q99" s="191"/>
      <c r="R99" s="192"/>
      <c r="S99" s="100"/>
      <c r="T99" s="101"/>
      <c r="U99" s="192"/>
      <c r="V99" s="103"/>
      <c r="W99" s="112"/>
      <c r="X99" s="112"/>
      <c r="Y99" s="112"/>
      <c r="Z99" s="113"/>
      <c r="AA99" s="113"/>
      <c r="AB99" s="113"/>
      <c r="AC99" s="114"/>
    </row>
    <row r="100" spans="1:29" ht="27.75" customHeight="1">
      <c r="A100" s="105">
        <f t="shared" si="1"/>
        <v>79</v>
      </c>
      <c r="B100" s="184"/>
      <c r="C100" s="185"/>
      <c r="D100" s="185"/>
      <c r="E100" s="185"/>
      <c r="F100" s="185"/>
      <c r="G100" s="185"/>
      <c r="H100" s="185"/>
      <c r="I100" s="185"/>
      <c r="J100" s="185"/>
      <c r="K100" s="186"/>
      <c r="L100" s="97"/>
      <c r="M100" s="106"/>
      <c r="N100" s="187"/>
      <c r="O100" s="188"/>
      <c r="P100" s="189"/>
      <c r="Q100" s="191"/>
      <c r="R100" s="192"/>
      <c r="S100" s="100"/>
      <c r="T100" s="101"/>
      <c r="U100" s="192"/>
      <c r="V100" s="103"/>
      <c r="W100" s="112"/>
      <c r="X100" s="112"/>
      <c r="Y100" s="112"/>
      <c r="Z100" s="113"/>
      <c r="AA100" s="113"/>
      <c r="AB100" s="113"/>
      <c r="AC100" s="114"/>
    </row>
    <row r="101" spans="1:29" ht="27.75" customHeight="1">
      <c r="A101" s="105">
        <f t="shared" si="1"/>
        <v>80</v>
      </c>
      <c r="B101" s="184"/>
      <c r="C101" s="185"/>
      <c r="D101" s="185"/>
      <c r="E101" s="185"/>
      <c r="F101" s="185"/>
      <c r="G101" s="185"/>
      <c r="H101" s="185"/>
      <c r="I101" s="185"/>
      <c r="J101" s="185"/>
      <c r="K101" s="186"/>
      <c r="L101" s="97"/>
      <c r="M101" s="106"/>
      <c r="N101" s="187"/>
      <c r="O101" s="188"/>
      <c r="P101" s="189"/>
      <c r="Q101" s="191"/>
      <c r="R101" s="192"/>
      <c r="S101" s="100"/>
      <c r="T101" s="101"/>
      <c r="U101" s="192"/>
      <c r="V101" s="103"/>
      <c r="W101" s="112"/>
      <c r="X101" s="112"/>
      <c r="Y101" s="112"/>
      <c r="Z101" s="113"/>
      <c r="AA101" s="113"/>
      <c r="AB101" s="113"/>
      <c r="AC101" s="114"/>
    </row>
    <row r="102" spans="1:29" ht="27.75" customHeight="1">
      <c r="A102" s="105">
        <f t="shared" si="1"/>
        <v>81</v>
      </c>
      <c r="B102" s="184"/>
      <c r="C102" s="185"/>
      <c r="D102" s="185"/>
      <c r="E102" s="185"/>
      <c r="F102" s="185"/>
      <c r="G102" s="185"/>
      <c r="H102" s="185"/>
      <c r="I102" s="185"/>
      <c r="J102" s="185"/>
      <c r="K102" s="186"/>
      <c r="L102" s="97"/>
      <c r="M102" s="106"/>
      <c r="N102" s="187"/>
      <c r="O102" s="188"/>
      <c r="P102" s="189"/>
      <c r="Q102" s="191"/>
      <c r="R102" s="192"/>
      <c r="S102" s="100"/>
      <c r="T102" s="101"/>
      <c r="U102" s="192"/>
      <c r="V102" s="103"/>
      <c r="W102" s="112"/>
      <c r="X102" s="112"/>
      <c r="Y102" s="112"/>
      <c r="Z102" s="113"/>
      <c r="AA102" s="113"/>
      <c r="AB102" s="113"/>
      <c r="AC102" s="114"/>
    </row>
    <row r="103" spans="1:29" ht="27.75" customHeight="1">
      <c r="A103" s="105">
        <f t="shared" si="1"/>
        <v>82</v>
      </c>
      <c r="B103" s="184"/>
      <c r="C103" s="185"/>
      <c r="D103" s="185"/>
      <c r="E103" s="185"/>
      <c r="F103" s="185"/>
      <c r="G103" s="185"/>
      <c r="H103" s="185"/>
      <c r="I103" s="185"/>
      <c r="J103" s="185"/>
      <c r="K103" s="186"/>
      <c r="L103" s="97"/>
      <c r="M103" s="106"/>
      <c r="N103" s="187"/>
      <c r="O103" s="188"/>
      <c r="P103" s="189"/>
      <c r="Q103" s="191"/>
      <c r="R103" s="192"/>
      <c r="S103" s="100"/>
      <c r="T103" s="101"/>
      <c r="U103" s="192"/>
      <c r="V103" s="103"/>
      <c r="W103" s="112"/>
      <c r="X103" s="112"/>
      <c r="Y103" s="112"/>
      <c r="Z103" s="113"/>
      <c r="AA103" s="113"/>
      <c r="AB103" s="113"/>
      <c r="AC103" s="114"/>
    </row>
    <row r="104" spans="1:29" ht="27.75" customHeight="1">
      <c r="A104" s="105">
        <f t="shared" si="1"/>
        <v>83</v>
      </c>
      <c r="B104" s="184"/>
      <c r="C104" s="185"/>
      <c r="D104" s="185"/>
      <c r="E104" s="185"/>
      <c r="F104" s="185"/>
      <c r="G104" s="185"/>
      <c r="H104" s="185"/>
      <c r="I104" s="185"/>
      <c r="J104" s="185"/>
      <c r="K104" s="186"/>
      <c r="L104" s="97"/>
      <c r="M104" s="106"/>
      <c r="N104" s="187"/>
      <c r="O104" s="188"/>
      <c r="P104" s="189"/>
      <c r="Q104" s="191"/>
      <c r="R104" s="192"/>
      <c r="S104" s="100"/>
      <c r="T104" s="101"/>
      <c r="U104" s="192"/>
      <c r="V104" s="103"/>
      <c r="W104" s="112"/>
      <c r="X104" s="112"/>
      <c r="Y104" s="112"/>
      <c r="Z104" s="113"/>
      <c r="AA104" s="113"/>
      <c r="AB104" s="113"/>
      <c r="AC104" s="114"/>
    </row>
    <row r="105" spans="1:29" ht="27.75" customHeight="1">
      <c r="A105" s="105">
        <f t="shared" si="1"/>
        <v>84</v>
      </c>
      <c r="B105" s="184"/>
      <c r="C105" s="185"/>
      <c r="D105" s="185"/>
      <c r="E105" s="185"/>
      <c r="F105" s="185"/>
      <c r="G105" s="185"/>
      <c r="H105" s="185"/>
      <c r="I105" s="185"/>
      <c r="J105" s="185"/>
      <c r="K105" s="186"/>
      <c r="L105" s="97"/>
      <c r="M105" s="106"/>
      <c r="N105" s="187"/>
      <c r="O105" s="188"/>
      <c r="P105" s="189"/>
      <c r="Q105" s="191"/>
      <c r="R105" s="192"/>
      <c r="S105" s="100"/>
      <c r="T105" s="101"/>
      <c r="U105" s="192"/>
      <c r="V105" s="103"/>
      <c r="W105" s="112"/>
      <c r="X105" s="112"/>
      <c r="Y105" s="112"/>
      <c r="Z105" s="113"/>
      <c r="AA105" s="113"/>
      <c r="AB105" s="113"/>
      <c r="AC105" s="114"/>
    </row>
    <row r="106" spans="1:29" ht="27.75" customHeight="1">
      <c r="A106" s="105">
        <f t="shared" si="1"/>
        <v>85</v>
      </c>
      <c r="B106" s="184"/>
      <c r="C106" s="185"/>
      <c r="D106" s="185"/>
      <c r="E106" s="185"/>
      <c r="F106" s="185"/>
      <c r="G106" s="185"/>
      <c r="H106" s="185"/>
      <c r="I106" s="185"/>
      <c r="J106" s="185"/>
      <c r="K106" s="186"/>
      <c r="L106" s="97"/>
      <c r="M106" s="106"/>
      <c r="N106" s="187"/>
      <c r="O106" s="188"/>
      <c r="P106" s="189"/>
      <c r="Q106" s="191"/>
      <c r="R106" s="192"/>
      <c r="S106" s="100"/>
      <c r="T106" s="101"/>
      <c r="U106" s="192"/>
      <c r="V106" s="103"/>
      <c r="W106" s="112"/>
      <c r="X106" s="112"/>
      <c r="Y106" s="112"/>
      <c r="Z106" s="113"/>
      <c r="AA106" s="113"/>
      <c r="AB106" s="113"/>
      <c r="AC106" s="114"/>
    </row>
    <row r="107" spans="1:29" ht="27.75" customHeight="1">
      <c r="A107" s="105">
        <f t="shared" si="1"/>
        <v>86</v>
      </c>
      <c r="B107" s="184"/>
      <c r="C107" s="185"/>
      <c r="D107" s="185"/>
      <c r="E107" s="185"/>
      <c r="F107" s="185"/>
      <c r="G107" s="185"/>
      <c r="H107" s="185"/>
      <c r="I107" s="185"/>
      <c r="J107" s="185"/>
      <c r="K107" s="186"/>
      <c r="L107" s="97"/>
      <c r="M107" s="106"/>
      <c r="N107" s="187"/>
      <c r="O107" s="188"/>
      <c r="P107" s="189"/>
      <c r="Q107" s="191"/>
      <c r="R107" s="192"/>
      <c r="S107" s="100"/>
      <c r="T107" s="101"/>
      <c r="U107" s="192"/>
      <c r="V107" s="103"/>
      <c r="W107" s="112"/>
      <c r="X107" s="112"/>
      <c r="Y107" s="112"/>
      <c r="Z107" s="113"/>
      <c r="AA107" s="113"/>
      <c r="AB107" s="113"/>
      <c r="AC107" s="114"/>
    </row>
    <row r="108" spans="1:29" ht="27.75" customHeight="1">
      <c r="A108" s="105">
        <f t="shared" si="1"/>
        <v>87</v>
      </c>
      <c r="B108" s="184"/>
      <c r="C108" s="185"/>
      <c r="D108" s="185"/>
      <c r="E108" s="185"/>
      <c r="F108" s="185"/>
      <c r="G108" s="185"/>
      <c r="H108" s="185"/>
      <c r="I108" s="185"/>
      <c r="J108" s="185"/>
      <c r="K108" s="186"/>
      <c r="L108" s="97"/>
      <c r="M108" s="106"/>
      <c r="N108" s="187"/>
      <c r="O108" s="188"/>
      <c r="P108" s="189"/>
      <c r="Q108" s="191"/>
      <c r="R108" s="192"/>
      <c r="S108" s="100"/>
      <c r="T108" s="101"/>
      <c r="U108" s="192"/>
      <c r="V108" s="103"/>
      <c r="W108" s="112"/>
      <c r="X108" s="112"/>
      <c r="Y108" s="112"/>
      <c r="Z108" s="113"/>
      <c r="AA108" s="113"/>
      <c r="AB108" s="113"/>
      <c r="AC108" s="114"/>
    </row>
    <row r="109" spans="1:29" ht="27.75" customHeight="1">
      <c r="A109" s="105">
        <f t="shared" si="1"/>
        <v>88</v>
      </c>
      <c r="B109" s="184"/>
      <c r="C109" s="185"/>
      <c r="D109" s="185"/>
      <c r="E109" s="185"/>
      <c r="F109" s="185"/>
      <c r="G109" s="185"/>
      <c r="H109" s="185"/>
      <c r="I109" s="185"/>
      <c r="J109" s="185"/>
      <c r="K109" s="186"/>
      <c r="L109" s="97"/>
      <c r="M109" s="106"/>
      <c r="N109" s="187"/>
      <c r="O109" s="188"/>
      <c r="P109" s="189"/>
      <c r="Q109" s="191"/>
      <c r="R109" s="192"/>
      <c r="S109" s="100"/>
      <c r="T109" s="101"/>
      <c r="U109" s="192"/>
      <c r="V109" s="103"/>
      <c r="W109" s="112"/>
      <c r="X109" s="112"/>
      <c r="Y109" s="112"/>
      <c r="Z109" s="113"/>
      <c r="AA109" s="113"/>
      <c r="AB109" s="113"/>
      <c r="AC109" s="114"/>
    </row>
    <row r="110" spans="1:29" ht="27.75" customHeight="1">
      <c r="A110" s="105">
        <f t="shared" si="1"/>
        <v>89</v>
      </c>
      <c r="B110" s="184"/>
      <c r="C110" s="185"/>
      <c r="D110" s="185"/>
      <c r="E110" s="185"/>
      <c r="F110" s="185"/>
      <c r="G110" s="185"/>
      <c r="H110" s="185"/>
      <c r="I110" s="185"/>
      <c r="J110" s="185"/>
      <c r="K110" s="186"/>
      <c r="L110" s="97"/>
      <c r="M110" s="106"/>
      <c r="N110" s="187"/>
      <c r="O110" s="188"/>
      <c r="P110" s="189"/>
      <c r="Q110" s="191"/>
      <c r="R110" s="192"/>
      <c r="S110" s="100"/>
      <c r="T110" s="101"/>
      <c r="U110" s="192"/>
      <c r="V110" s="103"/>
      <c r="W110" s="112"/>
      <c r="X110" s="112"/>
      <c r="Y110" s="112"/>
      <c r="Z110" s="113"/>
      <c r="AA110" s="113"/>
      <c r="AB110" s="113"/>
      <c r="AC110" s="114"/>
    </row>
    <row r="111" spans="1:29" ht="27.75" customHeight="1">
      <c r="A111" s="105">
        <f t="shared" si="1"/>
        <v>90</v>
      </c>
      <c r="B111" s="184"/>
      <c r="C111" s="185"/>
      <c r="D111" s="185"/>
      <c r="E111" s="185"/>
      <c r="F111" s="185"/>
      <c r="G111" s="185"/>
      <c r="H111" s="185"/>
      <c r="I111" s="185"/>
      <c r="J111" s="185"/>
      <c r="K111" s="186"/>
      <c r="L111" s="97"/>
      <c r="M111" s="106"/>
      <c r="N111" s="187"/>
      <c r="O111" s="188"/>
      <c r="P111" s="189"/>
      <c r="Q111" s="191"/>
      <c r="R111" s="192"/>
      <c r="S111" s="100"/>
      <c r="T111" s="101"/>
      <c r="U111" s="192"/>
      <c r="V111" s="103"/>
      <c r="W111" s="112"/>
      <c r="X111" s="112"/>
      <c r="Y111" s="112"/>
      <c r="Z111" s="113"/>
      <c r="AA111" s="113"/>
      <c r="AB111" s="113"/>
      <c r="AC111" s="114"/>
    </row>
    <row r="112" spans="1:29" ht="27.75" customHeight="1">
      <c r="A112" s="105">
        <f t="shared" si="1"/>
        <v>91</v>
      </c>
      <c r="B112" s="184"/>
      <c r="C112" s="185"/>
      <c r="D112" s="185"/>
      <c r="E112" s="185"/>
      <c r="F112" s="185"/>
      <c r="G112" s="185"/>
      <c r="H112" s="185"/>
      <c r="I112" s="185"/>
      <c r="J112" s="185"/>
      <c r="K112" s="186"/>
      <c r="L112" s="97"/>
      <c r="M112" s="106"/>
      <c r="N112" s="187"/>
      <c r="O112" s="188"/>
      <c r="P112" s="189"/>
      <c r="Q112" s="191"/>
      <c r="R112" s="192"/>
      <c r="S112" s="100"/>
      <c r="T112" s="101"/>
      <c r="U112" s="192"/>
      <c r="V112" s="103"/>
      <c r="W112" s="112"/>
      <c r="X112" s="112"/>
      <c r="Y112" s="112"/>
      <c r="Z112" s="113"/>
      <c r="AA112" s="113"/>
      <c r="AB112" s="113"/>
      <c r="AC112" s="114"/>
    </row>
    <row r="113" spans="1:29" ht="27.75" customHeight="1">
      <c r="A113" s="105">
        <f t="shared" si="1"/>
        <v>92</v>
      </c>
      <c r="B113" s="184"/>
      <c r="C113" s="185"/>
      <c r="D113" s="185"/>
      <c r="E113" s="185"/>
      <c r="F113" s="185"/>
      <c r="G113" s="185"/>
      <c r="H113" s="185"/>
      <c r="I113" s="185"/>
      <c r="J113" s="185"/>
      <c r="K113" s="186"/>
      <c r="L113" s="97"/>
      <c r="M113" s="106"/>
      <c r="N113" s="187"/>
      <c r="O113" s="188"/>
      <c r="P113" s="189"/>
      <c r="Q113" s="191"/>
      <c r="R113" s="192"/>
      <c r="S113" s="100"/>
      <c r="T113" s="101"/>
      <c r="U113" s="192"/>
      <c r="V113" s="103"/>
      <c r="W113" s="112"/>
      <c r="X113" s="112"/>
      <c r="Y113" s="112"/>
      <c r="Z113" s="113"/>
      <c r="AA113" s="113"/>
      <c r="AB113" s="113"/>
      <c r="AC113" s="114"/>
    </row>
    <row r="114" spans="1:29" ht="27.75" customHeight="1">
      <c r="A114" s="105">
        <f t="shared" si="1"/>
        <v>93</v>
      </c>
      <c r="B114" s="184"/>
      <c r="C114" s="185"/>
      <c r="D114" s="185"/>
      <c r="E114" s="185"/>
      <c r="F114" s="185"/>
      <c r="G114" s="185"/>
      <c r="H114" s="185"/>
      <c r="I114" s="185"/>
      <c r="J114" s="185"/>
      <c r="K114" s="186"/>
      <c r="L114" s="97"/>
      <c r="M114" s="106"/>
      <c r="N114" s="187"/>
      <c r="O114" s="188"/>
      <c r="P114" s="189"/>
      <c r="Q114" s="191"/>
      <c r="R114" s="192"/>
      <c r="S114" s="100"/>
      <c r="T114" s="101"/>
      <c r="U114" s="192"/>
      <c r="V114" s="103"/>
      <c r="W114" s="112"/>
      <c r="X114" s="112"/>
      <c r="Y114" s="112"/>
      <c r="Z114" s="113"/>
      <c r="AA114" s="113"/>
      <c r="AB114" s="113"/>
      <c r="AC114" s="114"/>
    </row>
    <row r="115" spans="1:29" ht="27.75" customHeight="1">
      <c r="A115" s="105">
        <f t="shared" si="1"/>
        <v>94</v>
      </c>
      <c r="B115" s="184"/>
      <c r="C115" s="185"/>
      <c r="D115" s="185"/>
      <c r="E115" s="185"/>
      <c r="F115" s="185"/>
      <c r="G115" s="185"/>
      <c r="H115" s="185"/>
      <c r="I115" s="185"/>
      <c r="J115" s="185"/>
      <c r="K115" s="186"/>
      <c r="L115" s="97"/>
      <c r="M115" s="106"/>
      <c r="N115" s="187"/>
      <c r="O115" s="188"/>
      <c r="P115" s="189"/>
      <c r="Q115" s="191"/>
      <c r="R115" s="192"/>
      <c r="S115" s="100"/>
      <c r="T115" s="101"/>
      <c r="U115" s="192"/>
      <c r="V115" s="103"/>
      <c r="W115" s="112"/>
      <c r="X115" s="112"/>
      <c r="Y115" s="112"/>
      <c r="Z115" s="113"/>
      <c r="AA115" s="113"/>
      <c r="AB115" s="113"/>
      <c r="AC115" s="114"/>
    </row>
    <row r="116" spans="1:29" ht="27.75" customHeight="1">
      <c r="A116" s="105">
        <f t="shared" si="1"/>
        <v>95</v>
      </c>
      <c r="B116" s="184"/>
      <c r="C116" s="185"/>
      <c r="D116" s="185"/>
      <c r="E116" s="185"/>
      <c r="F116" s="185"/>
      <c r="G116" s="185"/>
      <c r="H116" s="185"/>
      <c r="I116" s="185"/>
      <c r="J116" s="185"/>
      <c r="K116" s="186"/>
      <c r="L116" s="97"/>
      <c r="M116" s="106"/>
      <c r="N116" s="187"/>
      <c r="O116" s="188"/>
      <c r="P116" s="189"/>
      <c r="Q116" s="191"/>
      <c r="R116" s="192"/>
      <c r="S116" s="100"/>
      <c r="T116" s="101"/>
      <c r="U116" s="192"/>
      <c r="V116" s="103"/>
      <c r="W116" s="112"/>
      <c r="X116" s="112"/>
      <c r="Y116" s="112"/>
      <c r="Z116" s="113"/>
      <c r="AA116" s="113"/>
      <c r="AB116" s="113"/>
      <c r="AC116" s="114"/>
    </row>
    <row r="117" spans="1:29" ht="27.75" customHeight="1">
      <c r="A117" s="105">
        <f t="shared" si="1"/>
        <v>96</v>
      </c>
      <c r="B117" s="184"/>
      <c r="C117" s="185"/>
      <c r="D117" s="185"/>
      <c r="E117" s="185"/>
      <c r="F117" s="185"/>
      <c r="G117" s="185"/>
      <c r="H117" s="185"/>
      <c r="I117" s="185"/>
      <c r="J117" s="185"/>
      <c r="K117" s="186"/>
      <c r="L117" s="97"/>
      <c r="M117" s="106"/>
      <c r="N117" s="187"/>
      <c r="O117" s="188"/>
      <c r="P117" s="189"/>
      <c r="Q117" s="191"/>
      <c r="R117" s="192"/>
      <c r="S117" s="100"/>
      <c r="T117" s="101"/>
      <c r="U117" s="192"/>
      <c r="V117" s="103"/>
      <c r="W117" s="112"/>
      <c r="X117" s="112"/>
      <c r="Y117" s="112"/>
      <c r="Z117" s="113"/>
      <c r="AA117" s="113"/>
      <c r="AB117" s="113"/>
      <c r="AC117" s="114"/>
    </row>
    <row r="118" spans="1:29" ht="27.75" customHeight="1">
      <c r="A118" s="105">
        <f t="shared" si="1"/>
        <v>97</v>
      </c>
      <c r="B118" s="184"/>
      <c r="C118" s="185"/>
      <c r="D118" s="185"/>
      <c r="E118" s="185"/>
      <c r="F118" s="185"/>
      <c r="G118" s="185"/>
      <c r="H118" s="185"/>
      <c r="I118" s="185"/>
      <c r="J118" s="185"/>
      <c r="K118" s="186"/>
      <c r="L118" s="97"/>
      <c r="M118" s="106"/>
      <c r="N118" s="187"/>
      <c r="O118" s="188"/>
      <c r="P118" s="189"/>
      <c r="Q118" s="191"/>
      <c r="R118" s="192"/>
      <c r="S118" s="100"/>
      <c r="T118" s="101"/>
      <c r="U118" s="192"/>
      <c r="V118" s="103"/>
      <c r="W118" s="112"/>
      <c r="X118" s="112"/>
      <c r="Y118" s="112"/>
      <c r="Z118" s="113"/>
      <c r="AA118" s="113"/>
      <c r="AB118" s="113"/>
      <c r="AC118" s="114"/>
    </row>
    <row r="119" spans="1:29" ht="27.75" customHeight="1">
      <c r="A119" s="105">
        <f t="shared" si="1"/>
        <v>98</v>
      </c>
      <c r="B119" s="184"/>
      <c r="C119" s="185"/>
      <c r="D119" s="185"/>
      <c r="E119" s="185"/>
      <c r="F119" s="185"/>
      <c r="G119" s="185"/>
      <c r="H119" s="185"/>
      <c r="I119" s="185"/>
      <c r="J119" s="185"/>
      <c r="K119" s="186"/>
      <c r="L119" s="97"/>
      <c r="M119" s="106"/>
      <c r="N119" s="187"/>
      <c r="O119" s="188"/>
      <c r="P119" s="189"/>
      <c r="Q119" s="191"/>
      <c r="R119" s="192"/>
      <c r="S119" s="100"/>
      <c r="T119" s="101"/>
      <c r="U119" s="192"/>
      <c r="V119" s="103"/>
      <c r="W119" s="112"/>
      <c r="X119" s="112"/>
      <c r="Y119" s="112"/>
      <c r="Z119" s="113"/>
      <c r="AA119" s="113"/>
      <c r="AB119" s="113"/>
      <c r="AC119" s="114"/>
    </row>
    <row r="120" spans="1:29" ht="27.75" customHeight="1">
      <c r="A120" s="105">
        <f t="shared" si="1"/>
        <v>99</v>
      </c>
      <c r="B120" s="184"/>
      <c r="C120" s="185"/>
      <c r="D120" s="185"/>
      <c r="E120" s="185"/>
      <c r="F120" s="185"/>
      <c r="G120" s="185"/>
      <c r="H120" s="185"/>
      <c r="I120" s="185"/>
      <c r="J120" s="185"/>
      <c r="K120" s="186"/>
      <c r="L120" s="97"/>
      <c r="M120" s="106"/>
      <c r="N120" s="187"/>
      <c r="O120" s="188"/>
      <c r="P120" s="189"/>
      <c r="Q120" s="191"/>
      <c r="R120" s="192"/>
      <c r="S120" s="100"/>
      <c r="T120" s="101"/>
      <c r="U120" s="192"/>
      <c r="V120" s="103"/>
      <c r="W120" s="112"/>
      <c r="X120" s="112"/>
      <c r="Y120" s="112"/>
      <c r="Z120" s="113"/>
      <c r="AA120" s="113"/>
      <c r="AB120" s="113"/>
      <c r="AC120" s="114"/>
    </row>
    <row r="121" spans="1:29" ht="27.75" customHeight="1">
      <c r="A121" s="105">
        <f t="shared" si="1"/>
        <v>100</v>
      </c>
      <c r="B121" s="184"/>
      <c r="C121" s="185"/>
      <c r="D121" s="185"/>
      <c r="E121" s="185"/>
      <c r="F121" s="185"/>
      <c r="G121" s="185"/>
      <c r="H121" s="185"/>
      <c r="I121" s="185"/>
      <c r="J121" s="185"/>
      <c r="K121" s="186"/>
      <c r="L121" s="97"/>
      <c r="M121" s="106"/>
      <c r="N121" s="187"/>
      <c r="O121" s="188"/>
      <c r="P121" s="189"/>
      <c r="Q121" s="190"/>
      <c r="R121" s="193"/>
      <c r="S121" s="107"/>
      <c r="T121" s="116"/>
      <c r="U121" s="193"/>
      <c r="V121" s="108"/>
      <c r="W121" s="109"/>
      <c r="X121" s="109"/>
      <c r="Y121" s="109"/>
      <c r="Z121" s="110"/>
      <c r="AA121" s="110"/>
      <c r="AB121" s="110"/>
      <c r="AC121" s="111"/>
    </row>
    <row r="122" spans="1:29">
      <c r="A122" s="118"/>
      <c r="B122" s="119"/>
      <c r="C122" s="120"/>
      <c r="D122" s="120"/>
      <c r="E122" s="120"/>
      <c r="F122" s="120"/>
      <c r="G122" s="120"/>
      <c r="H122" s="120"/>
      <c r="I122" s="120"/>
      <c r="J122" s="120"/>
      <c r="K122" s="120"/>
      <c r="L122" s="120"/>
      <c r="M122" s="120"/>
      <c r="N122" s="120"/>
      <c r="O122" s="120"/>
      <c r="Q122" s="13"/>
      <c r="R122" s="13"/>
      <c r="S122" s="24"/>
      <c r="T122" s="24"/>
      <c r="U122" s="24"/>
      <c r="V122" s="30"/>
      <c r="W122" s="121"/>
      <c r="X122" s="122"/>
      <c r="Y122" s="122"/>
      <c r="Z122" s="122"/>
      <c r="AA122" s="122"/>
      <c r="AB122" s="123"/>
      <c r="AC122" s="123"/>
    </row>
    <row r="123" spans="1:29">
      <c r="A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c r="A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c r="A125" s="32"/>
      <c r="C125" s="124"/>
      <c r="D125" s="124"/>
      <c r="E125" s="124"/>
      <c r="F125" s="124"/>
      <c r="G125" s="124"/>
      <c r="H125" s="124"/>
      <c r="I125" s="124"/>
      <c r="J125" s="124"/>
      <c r="K125" s="124"/>
      <c r="L125" s="124"/>
      <c r="M125" s="124"/>
      <c r="N125" s="124"/>
      <c r="O125" s="124"/>
      <c r="P125" s="124"/>
      <c r="Q125" s="32"/>
      <c r="R125" s="32"/>
      <c r="S125" s="32"/>
      <c r="T125" s="32"/>
      <c r="U125" s="32"/>
      <c r="V125" s="32"/>
      <c r="W125" s="32"/>
      <c r="X125" s="32"/>
      <c r="Y125" s="32"/>
      <c r="Z125" s="32"/>
      <c r="AA125" s="32"/>
      <c r="AB125" s="32"/>
      <c r="AC125" s="32"/>
    </row>
    <row r="126" spans="1:29">
      <c r="A126" s="32"/>
      <c r="B126" s="124"/>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sheetData>
  <sheetProtection sheet="1" objects="1" scenarios="1" formatCells="0" formatColumns="0" formatRows="0" insertColumns="0" insertRows="0"/>
  <autoFilter ref="M21:AC121"/>
  <mergeCells count="26">
    <mergeCell ref="T17:T20"/>
    <mergeCell ref="A3:C3"/>
    <mergeCell ref="Q5:Q6"/>
    <mergeCell ref="R5:R6"/>
    <mergeCell ref="R17:R20"/>
    <mergeCell ref="Q16:Q20"/>
    <mergeCell ref="A16:A19"/>
    <mergeCell ref="M16:M20"/>
    <mergeCell ref="B16:K20"/>
    <mergeCell ref="P16:P20"/>
    <mergeCell ref="Y5:Y6"/>
    <mergeCell ref="AC17:AC20"/>
    <mergeCell ref="S5:U5"/>
    <mergeCell ref="V5:X5"/>
    <mergeCell ref="D3:P3"/>
    <mergeCell ref="W19:W20"/>
    <mergeCell ref="V17:V20"/>
    <mergeCell ref="W17:Y18"/>
    <mergeCell ref="X19:X20"/>
    <mergeCell ref="Z17:AB18"/>
    <mergeCell ref="Z19:Z20"/>
    <mergeCell ref="AA19:AA20"/>
    <mergeCell ref="AB19:AB20"/>
    <mergeCell ref="Y19:Y20"/>
    <mergeCell ref="U17:U20"/>
    <mergeCell ref="S17:S20"/>
  </mergeCells>
  <phoneticPr fontId="2"/>
  <dataValidations count="2">
    <dataValidation type="list" allowBlank="1" showInputMessage="1" showErrorMessage="1" sqref="R22:R121">
      <formula1>"加算Ⅰ,加算Ⅱ,加算Ⅲ,加算Ⅳ,加算Ⅴ"</formula1>
    </dataValidation>
    <dataValidation type="list" allowBlank="1" showInputMessage="1" showErrorMessage="1" sqref="U22:U121">
      <formula1>"特定Ⅰ,特定Ⅱ"</formula1>
    </dataValidation>
  </dataValidations>
  <printOptions horizontalCentered="1"/>
  <pageMargins left="0.16" right="0.16" top="0.74803149606299213" bottom="0.74803149606299213" header="0.31496062992125984" footer="0.31496062992125984"/>
  <pageSetup paperSize="9" scale="72" orientation="landscape" r:id="rId1"/>
  <ignoredErrors>
    <ignoredError sqref="A22" numberStoredAsText="1"/>
    <ignoredError sqref="A23:A26"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26"/>
  <sheetViews>
    <sheetView view="pageBreakPreview" topLeftCell="N13" zoomScale="60" zoomScaleNormal="120" workbookViewId="0">
      <selection activeCell="V17" sqref="V17:V20"/>
    </sheetView>
  </sheetViews>
  <sheetFormatPr defaultColWidth="9" defaultRowHeight="13.5"/>
  <cols>
    <col min="1" max="1" width="4" style="12" customWidth="1"/>
    <col min="2" max="4" width="2" style="12" customWidth="1"/>
    <col min="5" max="5" width="1.875" style="12" customWidth="1"/>
    <col min="6" max="9" width="2" style="12" customWidth="1"/>
    <col min="10" max="10" width="2.125" style="12" customWidth="1"/>
    <col min="11" max="11" width="2" style="12" customWidth="1"/>
    <col min="12" max="12" width="2" style="12" hidden="1" customWidth="1"/>
    <col min="13" max="13" width="11.625" style="12" customWidth="1"/>
    <col min="14" max="15" width="5.75" style="12" customWidth="1"/>
    <col min="16" max="17" width="17" style="12" customWidth="1"/>
    <col min="18" max="24" width="10.625" style="12" customWidth="1"/>
    <col min="25" max="29" width="9.25" style="12" customWidth="1"/>
    <col min="30" max="30" width="3" style="12" bestFit="1" customWidth="1"/>
    <col min="31" max="31" width="9.25" style="12" bestFit="1" customWidth="1"/>
    <col min="32" max="16384" width="9" style="12"/>
  </cols>
  <sheetData>
    <row r="1" spans="1:29">
      <c r="A1" s="31" t="s">
        <v>243</v>
      </c>
      <c r="B1" s="31"/>
      <c r="C1" s="32"/>
      <c r="D1" s="32"/>
      <c r="E1" s="32"/>
      <c r="F1" s="32"/>
      <c r="G1" s="32"/>
      <c r="H1" s="32"/>
      <c r="I1" s="32" t="s">
        <v>244</v>
      </c>
      <c r="J1" s="32"/>
      <c r="K1" s="32"/>
      <c r="L1" s="32"/>
      <c r="M1" s="32"/>
      <c r="N1" s="32"/>
      <c r="O1" s="32"/>
      <c r="P1" s="32"/>
      <c r="Q1" s="32"/>
      <c r="R1" s="32"/>
      <c r="S1" s="32"/>
      <c r="T1" s="32"/>
      <c r="U1" s="32"/>
      <c r="V1" s="32"/>
      <c r="W1" s="32"/>
      <c r="X1" s="32"/>
      <c r="Y1" s="32"/>
      <c r="Z1" s="32"/>
      <c r="AA1" s="32"/>
      <c r="AB1" s="32"/>
      <c r="AC1" s="32"/>
    </row>
    <row r="2" spans="1:29" ht="10.5"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15" thickBot="1">
      <c r="A3" s="587" t="s">
        <v>33</v>
      </c>
      <c r="B3" s="587"/>
      <c r="C3" s="588"/>
      <c r="D3" s="589">
        <f>様式1!G9</f>
        <v>0</v>
      </c>
      <c r="E3" s="590"/>
      <c r="F3" s="590"/>
      <c r="G3" s="590"/>
      <c r="H3" s="590"/>
      <c r="I3" s="590"/>
      <c r="J3" s="590"/>
      <c r="K3" s="590"/>
      <c r="L3" s="590"/>
      <c r="M3" s="590"/>
      <c r="N3" s="590"/>
      <c r="O3" s="590"/>
      <c r="P3" s="591"/>
      <c r="Q3" s="32"/>
      <c r="R3" s="32"/>
      <c r="S3" s="32"/>
      <c r="T3" s="32"/>
      <c r="U3" s="32"/>
      <c r="V3" s="32"/>
      <c r="W3" s="32"/>
      <c r="X3" s="32"/>
      <c r="Y3" s="32"/>
      <c r="Z3" s="32"/>
      <c r="AA3" s="32"/>
      <c r="AB3" s="32"/>
      <c r="AC3" s="32"/>
    </row>
    <row r="4" spans="1:29" ht="14.25">
      <c r="A4" s="33"/>
      <c r="B4" s="33"/>
      <c r="C4" s="33"/>
      <c r="D4" s="34"/>
      <c r="E4" s="34"/>
      <c r="F4" s="34"/>
      <c r="G4" s="34"/>
      <c r="H4" s="34"/>
      <c r="I4" s="34"/>
      <c r="J4" s="34"/>
      <c r="K4" s="34"/>
      <c r="L4" s="34"/>
      <c r="M4" s="34"/>
      <c r="N4" s="34"/>
      <c r="O4" s="34"/>
      <c r="P4" s="32"/>
      <c r="Q4" s="32"/>
      <c r="R4" s="32"/>
      <c r="S4" s="32"/>
      <c r="T4" s="32"/>
      <c r="U4" s="32"/>
      <c r="V4" s="32"/>
      <c r="W4" s="32"/>
      <c r="X4" s="32"/>
      <c r="Y4" s="32"/>
      <c r="Z4" s="32"/>
      <c r="AA4" s="32"/>
      <c r="AB4" s="32"/>
      <c r="AC4" s="35"/>
    </row>
    <row r="5" spans="1:29" ht="13.5" customHeight="1">
      <c r="A5" s="32"/>
      <c r="B5" s="36"/>
      <c r="C5" s="37"/>
      <c r="D5" s="37"/>
      <c r="E5" s="37"/>
      <c r="F5" s="37"/>
      <c r="G5" s="37"/>
      <c r="H5" s="37"/>
      <c r="I5" s="37"/>
      <c r="J5" s="37"/>
      <c r="K5" s="37"/>
      <c r="L5" s="37"/>
      <c r="M5" s="37"/>
      <c r="N5" s="37"/>
      <c r="O5" s="37"/>
      <c r="P5" s="38"/>
      <c r="Q5" s="592" t="s">
        <v>59</v>
      </c>
      <c r="R5" s="594" t="s">
        <v>237</v>
      </c>
      <c r="S5" s="596" t="s">
        <v>41</v>
      </c>
      <c r="T5" s="597"/>
      <c r="U5" s="597"/>
      <c r="V5" s="614" t="s">
        <v>40</v>
      </c>
      <c r="W5" s="615"/>
      <c r="X5" s="596"/>
      <c r="Y5" s="598" t="s">
        <v>122</v>
      </c>
      <c r="Z5" s="39"/>
      <c r="AA5" s="40"/>
      <c r="AB5" s="40"/>
      <c r="AC5" s="32"/>
    </row>
    <row r="6" spans="1:29" ht="48" customHeight="1" thickBot="1">
      <c r="A6" s="32"/>
      <c r="B6" s="41"/>
      <c r="C6" s="42"/>
      <c r="D6" s="42"/>
      <c r="E6" s="42"/>
      <c r="F6" s="42"/>
      <c r="G6" s="42"/>
      <c r="H6" s="42"/>
      <c r="I6" s="42"/>
      <c r="J6" s="42"/>
      <c r="K6" s="42"/>
      <c r="L6" s="42"/>
      <c r="M6" s="42"/>
      <c r="N6" s="42"/>
      <c r="O6" s="42"/>
      <c r="P6" s="43"/>
      <c r="Q6" s="593"/>
      <c r="R6" s="595"/>
      <c r="S6" s="44" t="s">
        <v>124</v>
      </c>
      <c r="T6" s="44" t="s">
        <v>123</v>
      </c>
      <c r="U6" s="44" t="s">
        <v>39</v>
      </c>
      <c r="V6" s="44" t="s">
        <v>124</v>
      </c>
      <c r="W6" s="44" t="s">
        <v>123</v>
      </c>
      <c r="X6" s="44" t="s">
        <v>39</v>
      </c>
      <c r="Y6" s="599"/>
      <c r="Z6" s="45" t="s">
        <v>57</v>
      </c>
      <c r="AA6" s="46"/>
      <c r="AB6" s="46"/>
      <c r="AC6" s="32"/>
    </row>
    <row r="7" spans="1:29" ht="18" customHeight="1" thickBot="1">
      <c r="B7" s="47" t="s">
        <v>120</v>
      </c>
      <c r="C7" s="48"/>
      <c r="D7" s="48"/>
      <c r="E7" s="48"/>
      <c r="F7" s="48"/>
      <c r="G7" s="48"/>
      <c r="H7" s="48"/>
      <c r="I7" s="48"/>
      <c r="J7" s="48"/>
      <c r="K7" s="48"/>
      <c r="L7" s="48"/>
      <c r="M7" s="48"/>
      <c r="N7" s="48"/>
      <c r="O7" s="48"/>
      <c r="P7" s="48"/>
      <c r="Q7" s="49">
        <f>SUM(S22:S121)</f>
        <v>0</v>
      </c>
      <c r="R7" s="50">
        <f>SUM(T22:T121)</f>
        <v>0</v>
      </c>
      <c r="S7" s="51"/>
      <c r="T7" s="52"/>
      <c r="U7" s="52"/>
      <c r="V7" s="52"/>
      <c r="W7" s="52"/>
      <c r="X7" s="52"/>
      <c r="Y7" s="53"/>
      <c r="Z7" s="52"/>
      <c r="AA7" s="54"/>
      <c r="AB7" s="54"/>
      <c r="AC7" s="32"/>
    </row>
    <row r="8" spans="1:29" ht="18" customHeight="1" thickBot="1">
      <c r="B8" s="55" t="s">
        <v>121</v>
      </c>
      <c r="C8" s="56"/>
      <c r="D8" s="56"/>
      <c r="E8" s="56"/>
      <c r="F8" s="56"/>
      <c r="G8" s="56"/>
      <c r="H8" s="56"/>
      <c r="I8" s="56"/>
      <c r="J8" s="56"/>
      <c r="K8" s="56"/>
      <c r="L8" s="56"/>
      <c r="M8" s="56"/>
      <c r="N8" s="56"/>
      <c r="O8" s="56"/>
      <c r="P8" s="56"/>
      <c r="Q8" s="57">
        <f>SUM(V22:V121)</f>
        <v>0</v>
      </c>
      <c r="R8" s="59">
        <f>SUM(S8:U8)</f>
        <v>0</v>
      </c>
      <c r="S8" s="58">
        <f t="shared" ref="S8:Y8" si="0">SUM(W22:W121)</f>
        <v>0</v>
      </c>
      <c r="T8" s="58">
        <f t="shared" si="0"/>
        <v>0</v>
      </c>
      <c r="U8" s="58">
        <f t="shared" si="0"/>
        <v>0</v>
      </c>
      <c r="V8" s="60">
        <f t="shared" si="0"/>
        <v>0</v>
      </c>
      <c r="W8" s="60">
        <f t="shared" si="0"/>
        <v>0</v>
      </c>
      <c r="X8" s="61">
        <f t="shared" si="0"/>
        <v>0</v>
      </c>
      <c r="Y8" s="62">
        <f t="shared" si="0"/>
        <v>0</v>
      </c>
      <c r="Z8" s="63">
        <f>COUNTIFS(AC22:AC121,"",AA22:AA121,"&gt;０")+COUNTIFS(AC22:AC121,"",Z22:Z121,"&gt;０")-COUNTIFS(Z22:Z121,"&gt;0",AA22:AA121,"&gt;０",AC22:AC121,"")</f>
        <v>0</v>
      </c>
      <c r="AA8" s="64"/>
      <c r="AB8" s="64"/>
      <c r="AC8" s="32"/>
    </row>
    <row r="9" spans="1:29" ht="9" customHeight="1">
      <c r="A9" s="32"/>
      <c r="B9" s="32"/>
      <c r="C9" s="32"/>
      <c r="D9" s="32"/>
      <c r="E9" s="32"/>
      <c r="F9" s="32"/>
      <c r="G9" s="32"/>
      <c r="H9" s="32"/>
      <c r="I9" s="32"/>
      <c r="J9" s="32"/>
      <c r="K9" s="32"/>
      <c r="L9" s="32"/>
      <c r="M9" s="32"/>
      <c r="N9" s="32"/>
      <c r="O9" s="32"/>
      <c r="P9" s="32"/>
      <c r="Q9" s="32"/>
      <c r="R9" s="32"/>
      <c r="S9" s="32"/>
      <c r="T9" s="32"/>
      <c r="U9" s="32"/>
      <c r="V9" s="65"/>
      <c r="W9" s="32"/>
      <c r="X9" s="32"/>
      <c r="Y9" s="32"/>
      <c r="Z9" s="32"/>
      <c r="AA9" s="32"/>
      <c r="AB9" s="32"/>
      <c r="AC9" s="32"/>
    </row>
    <row r="10" spans="1:29">
      <c r="A10" s="32"/>
      <c r="B10" s="66" t="s">
        <v>49</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c r="A11" s="32"/>
      <c r="B11" s="67" t="s">
        <v>48</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68"/>
      <c r="AC11" s="68"/>
    </row>
    <row r="12" spans="1:29">
      <c r="A12" s="32"/>
      <c r="B12" s="128" t="s">
        <v>131</v>
      </c>
      <c r="C12" s="127"/>
      <c r="D12" s="32"/>
      <c r="E12" s="32"/>
      <c r="F12" s="32"/>
      <c r="G12" s="32"/>
      <c r="H12" s="32"/>
      <c r="I12" s="32"/>
      <c r="J12" s="32"/>
      <c r="K12" s="32"/>
      <c r="L12" s="32"/>
      <c r="M12" s="32"/>
      <c r="N12" s="32"/>
      <c r="O12" s="32"/>
      <c r="P12" s="32"/>
      <c r="Q12" s="32"/>
      <c r="R12" s="32"/>
      <c r="S12" s="32"/>
      <c r="T12" s="32"/>
      <c r="U12" s="32"/>
      <c r="V12" s="32"/>
      <c r="W12" s="32"/>
      <c r="X12" s="32"/>
      <c r="Y12" s="32"/>
      <c r="Z12" s="32"/>
      <c r="AA12" s="32"/>
      <c r="AB12" s="68"/>
      <c r="AC12" s="68"/>
    </row>
    <row r="13" spans="1:29">
      <c r="A13" s="32"/>
      <c r="B13" s="128"/>
      <c r="C13" s="127"/>
      <c r="D13" s="32"/>
      <c r="E13" s="32"/>
      <c r="F13" s="32"/>
      <c r="G13" s="32"/>
      <c r="H13" s="32"/>
      <c r="I13" s="32"/>
      <c r="J13" s="32"/>
      <c r="K13" s="32"/>
      <c r="L13" s="32"/>
      <c r="M13" s="32"/>
      <c r="N13" s="32"/>
      <c r="O13" s="32"/>
      <c r="P13" s="32"/>
      <c r="Q13" s="32"/>
      <c r="R13" s="32"/>
      <c r="S13" s="32"/>
      <c r="T13" s="32"/>
      <c r="U13" s="32"/>
      <c r="V13" s="32"/>
      <c r="W13" s="32"/>
      <c r="X13" s="32"/>
      <c r="Y13" s="32"/>
      <c r="Z13" s="32"/>
      <c r="AA13" s="32"/>
      <c r="AB13" s="68"/>
      <c r="AC13" s="68"/>
    </row>
    <row r="14" spans="1:29">
      <c r="A14" s="35" t="s">
        <v>235</v>
      </c>
      <c r="B14" s="244"/>
      <c r="C14" s="245"/>
      <c r="D14" s="35"/>
      <c r="E14" s="35"/>
      <c r="F14" s="35"/>
      <c r="G14" s="35"/>
      <c r="H14" s="35"/>
      <c r="I14" s="35"/>
      <c r="J14" s="32"/>
      <c r="K14" s="32"/>
      <c r="L14" s="32"/>
      <c r="M14" s="32" t="s">
        <v>277</v>
      </c>
      <c r="N14" s="32"/>
      <c r="O14" s="32"/>
      <c r="P14" s="32"/>
      <c r="Q14" s="32"/>
      <c r="R14" s="32"/>
      <c r="S14" s="32"/>
      <c r="T14" s="32"/>
      <c r="U14" s="32"/>
      <c r="V14" s="32"/>
      <c r="W14" s="32"/>
      <c r="X14" s="32"/>
      <c r="Y14" s="32"/>
      <c r="Z14" s="32"/>
      <c r="AA14" s="32"/>
      <c r="AB14" s="68"/>
      <c r="AC14" s="68"/>
    </row>
    <row r="15" spans="1:29" ht="9" customHeight="1">
      <c r="A15" s="69"/>
      <c r="B15" s="69"/>
      <c r="C15" s="69"/>
      <c r="D15" s="69"/>
      <c r="E15" s="69"/>
      <c r="F15" s="69"/>
      <c r="G15" s="69"/>
      <c r="H15" s="69"/>
      <c r="I15" s="69"/>
      <c r="J15" s="69"/>
      <c r="K15" s="69"/>
      <c r="L15" s="69"/>
      <c r="M15" s="69"/>
      <c r="N15" s="69"/>
      <c r="O15" s="69"/>
      <c r="P15" s="70"/>
      <c r="Q15" s="32"/>
      <c r="R15" s="32"/>
      <c r="S15" s="32"/>
      <c r="T15" s="32"/>
      <c r="U15" s="32"/>
      <c r="V15" s="32"/>
      <c r="W15" s="177"/>
      <c r="X15" s="32"/>
      <c r="Y15" s="32"/>
      <c r="Z15" s="32"/>
      <c r="AA15" s="32"/>
      <c r="AB15" s="32"/>
      <c r="AC15" s="32"/>
    </row>
    <row r="16" spans="1:29" ht="13.5" customHeight="1">
      <c r="A16" s="600"/>
      <c r="B16" s="628"/>
      <c r="C16" s="629"/>
      <c r="D16" s="629"/>
      <c r="E16" s="629"/>
      <c r="F16" s="629"/>
      <c r="G16" s="629"/>
      <c r="H16" s="629"/>
      <c r="I16" s="629"/>
      <c r="J16" s="629"/>
      <c r="K16" s="630"/>
      <c r="L16" s="71"/>
      <c r="M16" s="612" t="s">
        <v>47</v>
      </c>
      <c r="N16" s="286"/>
      <c r="O16" s="287"/>
      <c r="P16" s="626"/>
      <c r="Q16" s="626"/>
      <c r="R16" s="74" t="s">
        <v>128</v>
      </c>
      <c r="S16" s="75"/>
      <c r="T16" s="75"/>
      <c r="U16" s="55" t="s">
        <v>129</v>
      </c>
      <c r="V16" s="175"/>
      <c r="W16" s="176"/>
      <c r="X16" s="76"/>
      <c r="Y16" s="76"/>
      <c r="Z16" s="76"/>
      <c r="AA16" s="76"/>
      <c r="AB16" s="76"/>
      <c r="AC16" s="76"/>
    </row>
    <row r="17" spans="1:29" ht="13.5" customHeight="1">
      <c r="A17" s="601"/>
      <c r="B17" s="631"/>
      <c r="C17" s="632"/>
      <c r="D17" s="632"/>
      <c r="E17" s="632"/>
      <c r="F17" s="632"/>
      <c r="G17" s="632"/>
      <c r="H17" s="632"/>
      <c r="I17" s="632"/>
      <c r="J17" s="632"/>
      <c r="K17" s="633"/>
      <c r="L17" s="77"/>
      <c r="M17" s="613"/>
      <c r="N17" s="288"/>
      <c r="O17" s="289"/>
      <c r="P17" s="627"/>
      <c r="Q17" s="627"/>
      <c r="R17" s="624"/>
      <c r="S17" s="608" t="s">
        <v>284</v>
      </c>
      <c r="T17" s="612" t="s">
        <v>237</v>
      </c>
      <c r="U17" s="624"/>
      <c r="V17" s="608" t="s">
        <v>285</v>
      </c>
      <c r="W17" s="616" t="s">
        <v>286</v>
      </c>
      <c r="X17" s="617"/>
      <c r="Y17" s="618"/>
      <c r="Z17" s="616" t="s">
        <v>287</v>
      </c>
      <c r="AA17" s="617"/>
      <c r="AB17" s="618"/>
      <c r="AC17" s="600" t="s">
        <v>127</v>
      </c>
    </row>
    <row r="18" spans="1:29" ht="13.5" customHeight="1">
      <c r="A18" s="601"/>
      <c r="B18" s="631"/>
      <c r="C18" s="632"/>
      <c r="D18" s="632"/>
      <c r="E18" s="632"/>
      <c r="F18" s="632"/>
      <c r="G18" s="632"/>
      <c r="H18" s="632"/>
      <c r="I18" s="632"/>
      <c r="J18" s="632"/>
      <c r="K18" s="633"/>
      <c r="L18" s="77"/>
      <c r="M18" s="613"/>
      <c r="N18" s="290"/>
      <c r="O18" s="291"/>
      <c r="P18" s="627"/>
      <c r="Q18" s="627"/>
      <c r="R18" s="625"/>
      <c r="S18" s="613"/>
      <c r="T18" s="613"/>
      <c r="U18" s="625"/>
      <c r="V18" s="609"/>
      <c r="W18" s="619"/>
      <c r="X18" s="620"/>
      <c r="Y18" s="621"/>
      <c r="Z18" s="619"/>
      <c r="AA18" s="620"/>
      <c r="AB18" s="621"/>
      <c r="AC18" s="601"/>
    </row>
    <row r="19" spans="1:29" ht="23.25" customHeight="1">
      <c r="A19" s="601"/>
      <c r="B19" s="631"/>
      <c r="C19" s="632"/>
      <c r="D19" s="632"/>
      <c r="E19" s="632"/>
      <c r="F19" s="632"/>
      <c r="G19" s="632"/>
      <c r="H19" s="632"/>
      <c r="I19" s="632"/>
      <c r="J19" s="632"/>
      <c r="K19" s="633"/>
      <c r="L19" s="77"/>
      <c r="M19" s="613"/>
      <c r="N19" s="292"/>
      <c r="O19" s="293"/>
      <c r="P19" s="627"/>
      <c r="Q19" s="627"/>
      <c r="R19" s="625"/>
      <c r="S19" s="613"/>
      <c r="T19" s="613"/>
      <c r="U19" s="625"/>
      <c r="V19" s="613"/>
      <c r="W19" s="616" t="s">
        <v>124</v>
      </c>
      <c r="X19" s="600" t="s">
        <v>123</v>
      </c>
      <c r="Y19" s="618" t="s">
        <v>39</v>
      </c>
      <c r="Z19" s="616" t="s">
        <v>124</v>
      </c>
      <c r="AA19" s="600" t="s">
        <v>123</v>
      </c>
      <c r="AB19" s="618" t="s">
        <v>39</v>
      </c>
      <c r="AC19" s="601"/>
    </row>
    <row r="20" spans="1:29" ht="27" customHeight="1">
      <c r="A20" s="179"/>
      <c r="B20" s="631"/>
      <c r="C20" s="632"/>
      <c r="D20" s="632"/>
      <c r="E20" s="632"/>
      <c r="F20" s="632"/>
      <c r="G20" s="632"/>
      <c r="H20" s="632"/>
      <c r="I20" s="632"/>
      <c r="J20" s="632"/>
      <c r="K20" s="633"/>
      <c r="L20" s="83"/>
      <c r="M20" s="613"/>
      <c r="N20" s="292"/>
      <c r="O20" s="293"/>
      <c r="P20" s="627"/>
      <c r="Q20" s="627"/>
      <c r="R20" s="625"/>
      <c r="S20" s="613"/>
      <c r="T20" s="613"/>
      <c r="U20" s="625"/>
      <c r="V20" s="613"/>
      <c r="W20" s="622"/>
      <c r="X20" s="601"/>
      <c r="Y20" s="623"/>
      <c r="Z20" s="622"/>
      <c r="AA20" s="601"/>
      <c r="AB20" s="623"/>
      <c r="AC20" s="601"/>
    </row>
    <row r="21" spans="1:29" ht="11.25" customHeight="1">
      <c r="A21" s="84"/>
      <c r="B21" s="277"/>
      <c r="C21" s="278"/>
      <c r="D21" s="278"/>
      <c r="E21" s="278"/>
      <c r="F21" s="278"/>
      <c r="G21" s="278"/>
      <c r="H21" s="278"/>
      <c r="I21" s="278"/>
      <c r="J21" s="278"/>
      <c r="K21" s="279"/>
      <c r="L21" s="88"/>
      <c r="M21" s="89"/>
      <c r="N21" s="294"/>
      <c r="O21" s="295"/>
      <c r="P21" s="295"/>
      <c r="Q21" s="294"/>
      <c r="R21" s="304"/>
      <c r="S21" s="92"/>
      <c r="T21" s="93"/>
      <c r="U21" s="304"/>
      <c r="V21" s="92"/>
      <c r="W21" s="182"/>
      <c r="X21" s="84"/>
      <c r="Y21" s="183"/>
      <c r="Z21" s="182"/>
      <c r="AA21" s="84"/>
      <c r="AB21" s="183"/>
      <c r="AC21" s="84"/>
    </row>
    <row r="22" spans="1:29" s="104" customFormat="1" ht="27.75" customHeight="1">
      <c r="A22" s="96" t="s">
        <v>7</v>
      </c>
      <c r="B22" s="280"/>
      <c r="C22" s="281"/>
      <c r="D22" s="281"/>
      <c r="E22" s="281"/>
      <c r="F22" s="281"/>
      <c r="G22" s="281"/>
      <c r="H22" s="281"/>
      <c r="I22" s="281"/>
      <c r="J22" s="281"/>
      <c r="K22" s="282"/>
      <c r="L22" s="97"/>
      <c r="M22" s="98" t="s">
        <v>189</v>
      </c>
      <c r="N22" s="296"/>
      <c r="O22" s="296"/>
      <c r="P22" s="297"/>
      <c r="Q22" s="298"/>
      <c r="R22" s="305"/>
      <c r="S22" s="263"/>
      <c r="T22" s="264"/>
      <c r="U22" s="305"/>
      <c r="V22" s="267"/>
      <c r="W22" s="267"/>
      <c r="X22" s="267"/>
      <c r="Y22" s="267"/>
      <c r="Z22" s="268"/>
      <c r="AA22" s="268"/>
      <c r="AB22" s="268"/>
      <c r="AC22" s="269"/>
    </row>
    <row r="23" spans="1:29" ht="27.75" customHeight="1">
      <c r="A23" s="105">
        <f>A22+1</f>
        <v>2</v>
      </c>
      <c r="B23" s="283"/>
      <c r="C23" s="284"/>
      <c r="D23" s="284"/>
      <c r="E23" s="284"/>
      <c r="F23" s="284"/>
      <c r="G23" s="284"/>
      <c r="H23" s="284"/>
      <c r="I23" s="284"/>
      <c r="J23" s="284"/>
      <c r="K23" s="285"/>
      <c r="L23" s="97"/>
      <c r="M23" s="106" t="s">
        <v>190</v>
      </c>
      <c r="N23" s="299"/>
      <c r="O23" s="300"/>
      <c r="P23" s="301"/>
      <c r="Q23" s="302"/>
      <c r="R23" s="305"/>
      <c r="S23" s="265"/>
      <c r="T23" s="264"/>
      <c r="U23" s="305"/>
      <c r="V23" s="270"/>
      <c r="W23" s="276"/>
      <c r="X23" s="276"/>
      <c r="Y23" s="276"/>
      <c r="Z23" s="271"/>
      <c r="AA23" s="271"/>
      <c r="AB23" s="271"/>
      <c r="AC23" s="272"/>
    </row>
    <row r="24" spans="1:29" ht="27.75" customHeight="1">
      <c r="A24" s="105">
        <f t="shared" ref="A24:A87" si="1">A23+1</f>
        <v>3</v>
      </c>
      <c r="B24" s="283"/>
      <c r="C24" s="284"/>
      <c r="D24" s="284"/>
      <c r="E24" s="284"/>
      <c r="F24" s="284"/>
      <c r="G24" s="284"/>
      <c r="H24" s="284"/>
      <c r="I24" s="284"/>
      <c r="J24" s="284"/>
      <c r="K24" s="285"/>
      <c r="L24" s="97"/>
      <c r="M24" s="106" t="s">
        <v>191</v>
      </c>
      <c r="N24" s="299"/>
      <c r="O24" s="300"/>
      <c r="P24" s="301"/>
      <c r="Q24" s="303"/>
      <c r="R24" s="305"/>
      <c r="S24" s="263"/>
      <c r="T24" s="264"/>
      <c r="U24" s="305"/>
      <c r="V24" s="267"/>
      <c r="W24" s="273"/>
      <c r="X24" s="273"/>
      <c r="Y24" s="273"/>
      <c r="Z24" s="274"/>
      <c r="AA24" s="274"/>
      <c r="AB24" s="274"/>
      <c r="AC24" s="275"/>
    </row>
    <row r="25" spans="1:29" ht="27.75" customHeight="1">
      <c r="A25" s="105">
        <f t="shared" si="1"/>
        <v>4</v>
      </c>
      <c r="B25" s="283"/>
      <c r="C25" s="284"/>
      <c r="D25" s="284"/>
      <c r="E25" s="284"/>
      <c r="F25" s="284"/>
      <c r="G25" s="284"/>
      <c r="H25" s="284"/>
      <c r="I25" s="284"/>
      <c r="J25" s="284"/>
      <c r="K25" s="285"/>
      <c r="L25" s="97"/>
      <c r="M25" s="106" t="s">
        <v>192</v>
      </c>
      <c r="N25" s="299"/>
      <c r="O25" s="300"/>
      <c r="P25" s="301"/>
      <c r="Q25" s="303"/>
      <c r="R25" s="305"/>
      <c r="S25" s="263"/>
      <c r="T25" s="264"/>
      <c r="U25" s="305"/>
      <c r="V25" s="267"/>
      <c r="W25" s="273"/>
      <c r="X25" s="273"/>
      <c r="Y25" s="273"/>
      <c r="Z25" s="274"/>
      <c r="AA25" s="274"/>
      <c r="AB25" s="274"/>
      <c r="AC25" s="275"/>
    </row>
    <row r="26" spans="1:29" ht="27.75" customHeight="1">
      <c r="A26" s="105">
        <f t="shared" si="1"/>
        <v>5</v>
      </c>
      <c r="B26" s="283"/>
      <c r="C26" s="284"/>
      <c r="D26" s="284"/>
      <c r="E26" s="284"/>
      <c r="F26" s="284"/>
      <c r="G26" s="284"/>
      <c r="H26" s="284"/>
      <c r="I26" s="284"/>
      <c r="J26" s="284"/>
      <c r="K26" s="285"/>
      <c r="L26" s="97"/>
      <c r="M26" s="106" t="s">
        <v>193</v>
      </c>
      <c r="N26" s="299"/>
      <c r="O26" s="300"/>
      <c r="P26" s="301"/>
      <c r="Q26" s="303"/>
      <c r="R26" s="305"/>
      <c r="S26" s="263"/>
      <c r="T26" s="264"/>
      <c r="U26" s="305"/>
      <c r="V26" s="267"/>
      <c r="W26" s="273"/>
      <c r="X26" s="273"/>
      <c r="Y26" s="273"/>
      <c r="Z26" s="274"/>
      <c r="AA26" s="274"/>
      <c r="AB26" s="274"/>
      <c r="AC26" s="275"/>
    </row>
    <row r="27" spans="1:29" ht="27.75" customHeight="1">
      <c r="A27" s="105">
        <f t="shared" si="1"/>
        <v>6</v>
      </c>
      <c r="B27" s="283"/>
      <c r="C27" s="284"/>
      <c r="D27" s="284"/>
      <c r="E27" s="284"/>
      <c r="F27" s="284"/>
      <c r="G27" s="284"/>
      <c r="H27" s="284"/>
      <c r="I27" s="284"/>
      <c r="J27" s="284"/>
      <c r="K27" s="285"/>
      <c r="L27" s="97"/>
      <c r="M27" s="106" t="s">
        <v>194</v>
      </c>
      <c r="N27" s="299"/>
      <c r="O27" s="300"/>
      <c r="P27" s="301"/>
      <c r="Q27" s="303"/>
      <c r="R27" s="305"/>
      <c r="S27" s="263"/>
      <c r="T27" s="264"/>
      <c r="U27" s="305"/>
      <c r="V27" s="267"/>
      <c r="W27" s="273"/>
      <c r="X27" s="273"/>
      <c r="Y27" s="273"/>
      <c r="Z27" s="274"/>
      <c r="AA27" s="274"/>
      <c r="AB27" s="274"/>
      <c r="AC27" s="275"/>
    </row>
    <row r="28" spans="1:29" ht="27.75" customHeight="1">
      <c r="A28" s="105">
        <f t="shared" si="1"/>
        <v>7</v>
      </c>
      <c r="B28" s="283"/>
      <c r="C28" s="284"/>
      <c r="D28" s="284"/>
      <c r="E28" s="284"/>
      <c r="F28" s="284"/>
      <c r="G28" s="284"/>
      <c r="H28" s="284"/>
      <c r="I28" s="284"/>
      <c r="J28" s="284"/>
      <c r="K28" s="285"/>
      <c r="L28" s="97"/>
      <c r="M28" s="106" t="s">
        <v>195</v>
      </c>
      <c r="N28" s="299"/>
      <c r="O28" s="300"/>
      <c r="P28" s="301"/>
      <c r="Q28" s="303"/>
      <c r="R28" s="305"/>
      <c r="S28" s="263"/>
      <c r="T28" s="264"/>
      <c r="U28" s="305"/>
      <c r="V28" s="267"/>
      <c r="W28" s="273"/>
      <c r="X28" s="273"/>
      <c r="Y28" s="273"/>
      <c r="Z28" s="274"/>
      <c r="AA28" s="274"/>
      <c r="AB28" s="274"/>
      <c r="AC28" s="275"/>
    </row>
    <row r="29" spans="1:29" ht="27.75" customHeight="1">
      <c r="A29" s="105">
        <f t="shared" si="1"/>
        <v>8</v>
      </c>
      <c r="B29" s="283"/>
      <c r="C29" s="284"/>
      <c r="D29" s="284"/>
      <c r="E29" s="284"/>
      <c r="F29" s="284"/>
      <c r="G29" s="284"/>
      <c r="H29" s="284"/>
      <c r="I29" s="284"/>
      <c r="J29" s="284"/>
      <c r="K29" s="285"/>
      <c r="L29" s="97"/>
      <c r="M29" s="106" t="s">
        <v>196</v>
      </c>
      <c r="N29" s="299"/>
      <c r="O29" s="300"/>
      <c r="P29" s="301"/>
      <c r="Q29" s="303"/>
      <c r="R29" s="305"/>
      <c r="S29" s="263"/>
      <c r="T29" s="264"/>
      <c r="U29" s="305"/>
      <c r="V29" s="267"/>
      <c r="W29" s="273"/>
      <c r="X29" s="273"/>
      <c r="Y29" s="273"/>
      <c r="Z29" s="274"/>
      <c r="AA29" s="274"/>
      <c r="AB29" s="274"/>
      <c r="AC29" s="275"/>
    </row>
    <row r="30" spans="1:29" ht="27.75" customHeight="1">
      <c r="A30" s="105">
        <f t="shared" si="1"/>
        <v>9</v>
      </c>
      <c r="B30" s="283"/>
      <c r="C30" s="284"/>
      <c r="D30" s="284"/>
      <c r="E30" s="284"/>
      <c r="F30" s="284"/>
      <c r="G30" s="284"/>
      <c r="H30" s="284"/>
      <c r="I30" s="284"/>
      <c r="J30" s="284"/>
      <c r="K30" s="285"/>
      <c r="L30" s="97"/>
      <c r="M30" s="106" t="s">
        <v>197</v>
      </c>
      <c r="N30" s="299"/>
      <c r="O30" s="300"/>
      <c r="P30" s="301"/>
      <c r="Q30" s="303"/>
      <c r="R30" s="305"/>
      <c r="S30" s="263"/>
      <c r="T30" s="264"/>
      <c r="U30" s="305"/>
      <c r="V30" s="267"/>
      <c r="W30" s="273"/>
      <c r="X30" s="273"/>
      <c r="Y30" s="273"/>
      <c r="Z30" s="274"/>
      <c r="AA30" s="274"/>
      <c r="AB30" s="274"/>
      <c r="AC30" s="275"/>
    </row>
    <row r="31" spans="1:29" ht="27.75" customHeight="1">
      <c r="A31" s="105">
        <f t="shared" si="1"/>
        <v>10</v>
      </c>
      <c r="B31" s="283"/>
      <c r="C31" s="284"/>
      <c r="D31" s="284"/>
      <c r="E31" s="284"/>
      <c r="F31" s="284"/>
      <c r="G31" s="284"/>
      <c r="H31" s="284"/>
      <c r="I31" s="284"/>
      <c r="J31" s="284"/>
      <c r="K31" s="285"/>
      <c r="L31" s="97"/>
      <c r="M31" s="106" t="s">
        <v>198</v>
      </c>
      <c r="N31" s="299"/>
      <c r="O31" s="300"/>
      <c r="P31" s="301"/>
      <c r="Q31" s="303"/>
      <c r="R31" s="305"/>
      <c r="S31" s="263"/>
      <c r="T31" s="264"/>
      <c r="U31" s="305"/>
      <c r="V31" s="267"/>
      <c r="W31" s="273"/>
      <c r="X31" s="273"/>
      <c r="Y31" s="273"/>
      <c r="Z31" s="274"/>
      <c r="AA31" s="274"/>
      <c r="AB31" s="274"/>
      <c r="AC31" s="275"/>
    </row>
    <row r="32" spans="1:29" ht="27.75" customHeight="1">
      <c r="A32" s="105">
        <f t="shared" si="1"/>
        <v>11</v>
      </c>
      <c r="B32" s="283"/>
      <c r="C32" s="284"/>
      <c r="D32" s="284"/>
      <c r="E32" s="284"/>
      <c r="F32" s="284"/>
      <c r="G32" s="284"/>
      <c r="H32" s="284"/>
      <c r="I32" s="284"/>
      <c r="J32" s="284"/>
      <c r="K32" s="285"/>
      <c r="L32" s="97"/>
      <c r="M32" s="106" t="s">
        <v>199</v>
      </c>
      <c r="N32" s="299"/>
      <c r="O32" s="300"/>
      <c r="P32" s="301"/>
      <c r="Q32" s="303"/>
      <c r="R32" s="305"/>
      <c r="S32" s="263"/>
      <c r="T32" s="264"/>
      <c r="U32" s="305"/>
      <c r="V32" s="267"/>
      <c r="W32" s="273"/>
      <c r="X32" s="273"/>
      <c r="Y32" s="273"/>
      <c r="Z32" s="274"/>
      <c r="AA32" s="274"/>
      <c r="AB32" s="274"/>
      <c r="AC32" s="275"/>
    </row>
    <row r="33" spans="1:29" ht="27.75" customHeight="1">
      <c r="A33" s="105">
        <f t="shared" si="1"/>
        <v>12</v>
      </c>
      <c r="B33" s="283"/>
      <c r="C33" s="284"/>
      <c r="D33" s="284"/>
      <c r="E33" s="284"/>
      <c r="F33" s="284"/>
      <c r="G33" s="284"/>
      <c r="H33" s="284"/>
      <c r="I33" s="284"/>
      <c r="J33" s="284"/>
      <c r="K33" s="285"/>
      <c r="L33" s="97"/>
      <c r="M33" s="106" t="s">
        <v>200</v>
      </c>
      <c r="N33" s="299"/>
      <c r="O33" s="300"/>
      <c r="P33" s="301"/>
      <c r="Q33" s="303"/>
      <c r="R33" s="305"/>
      <c r="S33" s="263"/>
      <c r="T33" s="264"/>
      <c r="U33" s="305"/>
      <c r="V33" s="267"/>
      <c r="W33" s="273"/>
      <c r="X33" s="273"/>
      <c r="Y33" s="273"/>
      <c r="Z33" s="274"/>
      <c r="AA33" s="274"/>
      <c r="AB33" s="274"/>
      <c r="AC33" s="275"/>
    </row>
    <row r="34" spans="1:29" ht="27.75" customHeight="1">
      <c r="A34" s="105">
        <f t="shared" si="1"/>
        <v>13</v>
      </c>
      <c r="B34" s="283"/>
      <c r="C34" s="284"/>
      <c r="D34" s="284"/>
      <c r="E34" s="284"/>
      <c r="F34" s="284"/>
      <c r="G34" s="284"/>
      <c r="H34" s="284"/>
      <c r="I34" s="284"/>
      <c r="J34" s="284"/>
      <c r="K34" s="285"/>
      <c r="L34" s="97"/>
      <c r="M34" s="106" t="s">
        <v>201</v>
      </c>
      <c r="N34" s="299"/>
      <c r="O34" s="300"/>
      <c r="P34" s="301"/>
      <c r="Q34" s="303"/>
      <c r="R34" s="305"/>
      <c r="S34" s="263"/>
      <c r="T34" s="264"/>
      <c r="U34" s="305"/>
      <c r="V34" s="267"/>
      <c r="W34" s="273"/>
      <c r="X34" s="273"/>
      <c r="Y34" s="273"/>
      <c r="Z34" s="274"/>
      <c r="AA34" s="274"/>
      <c r="AB34" s="274"/>
      <c r="AC34" s="275"/>
    </row>
    <row r="35" spans="1:29" ht="27.75" customHeight="1">
      <c r="A35" s="105">
        <f t="shared" si="1"/>
        <v>14</v>
      </c>
      <c r="B35" s="283"/>
      <c r="C35" s="284"/>
      <c r="D35" s="284"/>
      <c r="E35" s="284"/>
      <c r="F35" s="284"/>
      <c r="G35" s="284"/>
      <c r="H35" s="284"/>
      <c r="I35" s="284"/>
      <c r="J35" s="284"/>
      <c r="K35" s="285"/>
      <c r="L35" s="97"/>
      <c r="M35" s="106" t="s">
        <v>183</v>
      </c>
      <c r="N35" s="299"/>
      <c r="O35" s="300"/>
      <c r="P35" s="301"/>
      <c r="Q35" s="303"/>
      <c r="R35" s="305"/>
      <c r="S35" s="263"/>
      <c r="T35" s="264"/>
      <c r="U35" s="305"/>
      <c r="V35" s="267"/>
      <c r="W35" s="273"/>
      <c r="X35" s="273"/>
      <c r="Y35" s="273"/>
      <c r="Z35" s="274"/>
      <c r="AA35" s="274"/>
      <c r="AB35" s="274"/>
      <c r="AC35" s="275"/>
    </row>
    <row r="36" spans="1:29" ht="27.75" customHeight="1">
      <c r="A36" s="105">
        <f t="shared" si="1"/>
        <v>15</v>
      </c>
      <c r="B36" s="283"/>
      <c r="C36" s="284"/>
      <c r="D36" s="284"/>
      <c r="E36" s="284"/>
      <c r="F36" s="284"/>
      <c r="G36" s="284"/>
      <c r="H36" s="284"/>
      <c r="I36" s="284"/>
      <c r="J36" s="284"/>
      <c r="K36" s="285"/>
      <c r="L36" s="97"/>
      <c r="M36" s="106" t="s">
        <v>202</v>
      </c>
      <c r="N36" s="299"/>
      <c r="O36" s="300"/>
      <c r="P36" s="301"/>
      <c r="Q36" s="303"/>
      <c r="R36" s="305"/>
      <c r="S36" s="263"/>
      <c r="T36" s="264"/>
      <c r="U36" s="305"/>
      <c r="V36" s="267"/>
      <c r="W36" s="273"/>
      <c r="X36" s="273"/>
      <c r="Y36" s="273"/>
      <c r="Z36" s="274"/>
      <c r="AA36" s="274"/>
      <c r="AB36" s="274"/>
      <c r="AC36" s="275"/>
    </row>
    <row r="37" spans="1:29" ht="27.75" customHeight="1">
      <c r="A37" s="105">
        <f t="shared" si="1"/>
        <v>16</v>
      </c>
      <c r="B37" s="283"/>
      <c r="C37" s="284"/>
      <c r="D37" s="284"/>
      <c r="E37" s="284"/>
      <c r="F37" s="284"/>
      <c r="G37" s="284"/>
      <c r="H37" s="284"/>
      <c r="I37" s="284"/>
      <c r="J37" s="284"/>
      <c r="K37" s="285"/>
      <c r="L37" s="97"/>
      <c r="M37" s="106" t="s">
        <v>203</v>
      </c>
      <c r="N37" s="299"/>
      <c r="O37" s="300"/>
      <c r="P37" s="301"/>
      <c r="Q37" s="303"/>
      <c r="R37" s="305"/>
      <c r="S37" s="263"/>
      <c r="T37" s="264"/>
      <c r="U37" s="305"/>
      <c r="V37" s="267"/>
      <c r="W37" s="273"/>
      <c r="X37" s="273"/>
      <c r="Y37" s="273"/>
      <c r="Z37" s="274"/>
      <c r="AA37" s="274"/>
      <c r="AB37" s="274"/>
      <c r="AC37" s="275"/>
    </row>
    <row r="38" spans="1:29" ht="27.75" customHeight="1">
      <c r="A38" s="105">
        <f t="shared" si="1"/>
        <v>17</v>
      </c>
      <c r="B38" s="283"/>
      <c r="C38" s="284"/>
      <c r="D38" s="284"/>
      <c r="E38" s="284"/>
      <c r="F38" s="284"/>
      <c r="G38" s="284"/>
      <c r="H38" s="284"/>
      <c r="I38" s="284"/>
      <c r="J38" s="284"/>
      <c r="K38" s="285"/>
      <c r="L38" s="97"/>
      <c r="M38" s="106" t="s">
        <v>204</v>
      </c>
      <c r="N38" s="299"/>
      <c r="O38" s="300"/>
      <c r="P38" s="301"/>
      <c r="Q38" s="303"/>
      <c r="R38" s="305"/>
      <c r="S38" s="263"/>
      <c r="T38" s="264"/>
      <c r="U38" s="305"/>
      <c r="V38" s="267"/>
      <c r="W38" s="273"/>
      <c r="X38" s="273"/>
      <c r="Y38" s="273"/>
      <c r="Z38" s="274"/>
      <c r="AA38" s="274"/>
      <c r="AB38" s="274"/>
      <c r="AC38" s="275"/>
    </row>
    <row r="39" spans="1:29" ht="27.75" customHeight="1">
      <c r="A39" s="105">
        <f t="shared" si="1"/>
        <v>18</v>
      </c>
      <c r="B39" s="283"/>
      <c r="C39" s="284"/>
      <c r="D39" s="284"/>
      <c r="E39" s="284"/>
      <c r="F39" s="284"/>
      <c r="G39" s="284"/>
      <c r="H39" s="284"/>
      <c r="I39" s="284"/>
      <c r="J39" s="284"/>
      <c r="K39" s="285"/>
      <c r="L39" s="97"/>
      <c r="M39" s="106" t="s">
        <v>205</v>
      </c>
      <c r="N39" s="299"/>
      <c r="O39" s="300"/>
      <c r="P39" s="301"/>
      <c r="Q39" s="303"/>
      <c r="R39" s="305"/>
      <c r="S39" s="263"/>
      <c r="T39" s="264"/>
      <c r="U39" s="305"/>
      <c r="V39" s="267"/>
      <c r="W39" s="273"/>
      <c r="X39" s="273"/>
      <c r="Y39" s="273"/>
      <c r="Z39" s="274"/>
      <c r="AA39" s="274"/>
      <c r="AB39" s="274"/>
      <c r="AC39" s="275"/>
    </row>
    <row r="40" spans="1:29" ht="27.75" customHeight="1">
      <c r="A40" s="105">
        <f t="shared" si="1"/>
        <v>19</v>
      </c>
      <c r="B40" s="283"/>
      <c r="C40" s="284"/>
      <c r="D40" s="284"/>
      <c r="E40" s="284"/>
      <c r="F40" s="284"/>
      <c r="G40" s="284"/>
      <c r="H40" s="284"/>
      <c r="I40" s="284"/>
      <c r="J40" s="284"/>
      <c r="K40" s="285"/>
      <c r="L40" s="97"/>
      <c r="M40" s="106" t="s">
        <v>206</v>
      </c>
      <c r="N40" s="299"/>
      <c r="O40" s="300"/>
      <c r="P40" s="301"/>
      <c r="Q40" s="303"/>
      <c r="R40" s="305"/>
      <c r="S40" s="263"/>
      <c r="T40" s="264"/>
      <c r="U40" s="305"/>
      <c r="V40" s="267"/>
      <c r="W40" s="273"/>
      <c r="X40" s="273"/>
      <c r="Y40" s="273"/>
      <c r="Z40" s="274"/>
      <c r="AA40" s="274"/>
      <c r="AB40" s="274"/>
      <c r="AC40" s="275"/>
    </row>
    <row r="41" spans="1:29" ht="27.75" customHeight="1">
      <c r="A41" s="105">
        <f t="shared" si="1"/>
        <v>20</v>
      </c>
      <c r="B41" s="283"/>
      <c r="C41" s="284"/>
      <c r="D41" s="284"/>
      <c r="E41" s="284"/>
      <c r="F41" s="284"/>
      <c r="G41" s="284"/>
      <c r="H41" s="284"/>
      <c r="I41" s="284"/>
      <c r="J41" s="284"/>
      <c r="K41" s="285"/>
      <c r="L41" s="97"/>
      <c r="M41" s="106" t="s">
        <v>207</v>
      </c>
      <c r="N41" s="299"/>
      <c r="O41" s="300"/>
      <c r="P41" s="301"/>
      <c r="Q41" s="303"/>
      <c r="R41" s="305"/>
      <c r="S41" s="263"/>
      <c r="T41" s="264"/>
      <c r="U41" s="305"/>
      <c r="V41" s="267"/>
      <c r="W41" s="273"/>
      <c r="X41" s="273"/>
      <c r="Y41" s="273"/>
      <c r="Z41" s="274"/>
      <c r="AA41" s="274"/>
      <c r="AB41" s="274"/>
      <c r="AC41" s="275"/>
    </row>
    <row r="42" spans="1:29" ht="27.75" customHeight="1">
      <c r="A42" s="105">
        <f>A41+1</f>
        <v>21</v>
      </c>
      <c r="B42" s="283"/>
      <c r="C42" s="284"/>
      <c r="D42" s="284"/>
      <c r="E42" s="284"/>
      <c r="F42" s="284"/>
      <c r="G42" s="284"/>
      <c r="H42" s="284"/>
      <c r="I42" s="284"/>
      <c r="J42" s="284"/>
      <c r="K42" s="285"/>
      <c r="L42" s="97"/>
      <c r="M42" s="106" t="s">
        <v>208</v>
      </c>
      <c r="N42" s="299"/>
      <c r="O42" s="300"/>
      <c r="P42" s="301"/>
      <c r="Q42" s="303"/>
      <c r="R42" s="305"/>
      <c r="S42" s="263"/>
      <c r="T42" s="264"/>
      <c r="U42" s="305"/>
      <c r="V42" s="267"/>
      <c r="W42" s="273"/>
      <c r="X42" s="273"/>
      <c r="Y42" s="273"/>
      <c r="Z42" s="274"/>
      <c r="AA42" s="274"/>
      <c r="AB42" s="274"/>
      <c r="AC42" s="275"/>
    </row>
    <row r="43" spans="1:29" ht="27.75" customHeight="1">
      <c r="A43" s="105">
        <f t="shared" si="1"/>
        <v>22</v>
      </c>
      <c r="B43" s="283"/>
      <c r="C43" s="284"/>
      <c r="D43" s="284"/>
      <c r="E43" s="284"/>
      <c r="F43" s="284"/>
      <c r="G43" s="284"/>
      <c r="H43" s="284"/>
      <c r="I43" s="284"/>
      <c r="J43" s="284"/>
      <c r="K43" s="285"/>
      <c r="L43" s="97"/>
      <c r="M43" s="106" t="s">
        <v>209</v>
      </c>
      <c r="N43" s="299"/>
      <c r="O43" s="300"/>
      <c r="P43" s="301"/>
      <c r="Q43" s="303"/>
      <c r="R43" s="305"/>
      <c r="S43" s="263"/>
      <c r="T43" s="264"/>
      <c r="U43" s="305"/>
      <c r="V43" s="267"/>
      <c r="W43" s="273"/>
      <c r="X43" s="273"/>
      <c r="Y43" s="273"/>
      <c r="Z43" s="274"/>
      <c r="AA43" s="274"/>
      <c r="AB43" s="274"/>
      <c r="AC43" s="275"/>
    </row>
    <row r="44" spans="1:29" ht="27.75" customHeight="1">
      <c r="A44" s="105">
        <f t="shared" si="1"/>
        <v>23</v>
      </c>
      <c r="B44" s="283"/>
      <c r="C44" s="284"/>
      <c r="D44" s="284"/>
      <c r="E44" s="284"/>
      <c r="F44" s="284"/>
      <c r="G44" s="284"/>
      <c r="H44" s="284"/>
      <c r="I44" s="284"/>
      <c r="J44" s="284"/>
      <c r="K44" s="285"/>
      <c r="L44" s="97"/>
      <c r="M44" s="106" t="s">
        <v>210</v>
      </c>
      <c r="N44" s="299"/>
      <c r="O44" s="300"/>
      <c r="P44" s="301"/>
      <c r="Q44" s="303"/>
      <c r="R44" s="305"/>
      <c r="S44" s="263"/>
      <c r="T44" s="264"/>
      <c r="U44" s="305"/>
      <c r="V44" s="267"/>
      <c r="W44" s="273"/>
      <c r="X44" s="273"/>
      <c r="Y44" s="273"/>
      <c r="Z44" s="274"/>
      <c r="AA44" s="274"/>
      <c r="AB44" s="274"/>
      <c r="AC44" s="275"/>
    </row>
    <row r="45" spans="1:29" ht="27.75" customHeight="1">
      <c r="A45" s="105">
        <f t="shared" si="1"/>
        <v>24</v>
      </c>
      <c r="B45" s="283"/>
      <c r="C45" s="284"/>
      <c r="D45" s="284"/>
      <c r="E45" s="284"/>
      <c r="F45" s="284"/>
      <c r="G45" s="284"/>
      <c r="H45" s="284"/>
      <c r="I45" s="284"/>
      <c r="J45" s="284"/>
      <c r="K45" s="285"/>
      <c r="L45" s="97"/>
      <c r="M45" s="106" t="s">
        <v>211</v>
      </c>
      <c r="N45" s="299"/>
      <c r="O45" s="300"/>
      <c r="P45" s="301"/>
      <c r="Q45" s="303"/>
      <c r="R45" s="305"/>
      <c r="S45" s="263"/>
      <c r="T45" s="264"/>
      <c r="U45" s="305"/>
      <c r="V45" s="267"/>
      <c r="W45" s="273"/>
      <c r="X45" s="273"/>
      <c r="Y45" s="273"/>
      <c r="Z45" s="274"/>
      <c r="AA45" s="274"/>
      <c r="AB45" s="274"/>
      <c r="AC45" s="275"/>
    </row>
    <row r="46" spans="1:29" ht="27.75" customHeight="1">
      <c r="A46" s="105">
        <f t="shared" si="1"/>
        <v>25</v>
      </c>
      <c r="B46" s="283"/>
      <c r="C46" s="284"/>
      <c r="D46" s="284"/>
      <c r="E46" s="284"/>
      <c r="F46" s="284"/>
      <c r="G46" s="284"/>
      <c r="H46" s="284"/>
      <c r="I46" s="284"/>
      <c r="J46" s="284"/>
      <c r="K46" s="285"/>
      <c r="L46" s="97"/>
      <c r="M46" s="106" t="s">
        <v>212</v>
      </c>
      <c r="N46" s="299"/>
      <c r="O46" s="300"/>
      <c r="P46" s="301"/>
      <c r="Q46" s="303"/>
      <c r="R46" s="305"/>
      <c r="S46" s="263"/>
      <c r="T46" s="264"/>
      <c r="U46" s="305"/>
      <c r="V46" s="267"/>
      <c r="W46" s="273"/>
      <c r="X46" s="273"/>
      <c r="Y46" s="273"/>
      <c r="Z46" s="274"/>
      <c r="AA46" s="274"/>
      <c r="AB46" s="274"/>
      <c r="AC46" s="275"/>
    </row>
    <row r="47" spans="1:29" ht="27.75" customHeight="1">
      <c r="A47" s="105">
        <f t="shared" si="1"/>
        <v>26</v>
      </c>
      <c r="B47" s="283"/>
      <c r="C47" s="284"/>
      <c r="D47" s="284"/>
      <c r="E47" s="284"/>
      <c r="F47" s="284"/>
      <c r="G47" s="284"/>
      <c r="H47" s="284"/>
      <c r="I47" s="284"/>
      <c r="J47" s="284"/>
      <c r="K47" s="285"/>
      <c r="L47" s="97"/>
      <c r="M47" s="106" t="s">
        <v>213</v>
      </c>
      <c r="N47" s="299"/>
      <c r="O47" s="300"/>
      <c r="P47" s="301"/>
      <c r="Q47" s="303"/>
      <c r="R47" s="305"/>
      <c r="S47" s="263"/>
      <c r="T47" s="264"/>
      <c r="U47" s="305"/>
      <c r="V47" s="267"/>
      <c r="W47" s="273"/>
      <c r="X47" s="273"/>
      <c r="Y47" s="273"/>
      <c r="Z47" s="274"/>
      <c r="AA47" s="274"/>
      <c r="AB47" s="274"/>
      <c r="AC47" s="275"/>
    </row>
    <row r="48" spans="1:29" ht="27.75" customHeight="1">
      <c r="A48" s="105">
        <f t="shared" si="1"/>
        <v>27</v>
      </c>
      <c r="B48" s="283"/>
      <c r="C48" s="284"/>
      <c r="D48" s="284"/>
      <c r="E48" s="284"/>
      <c r="F48" s="284"/>
      <c r="G48" s="284"/>
      <c r="H48" s="284"/>
      <c r="I48" s="284"/>
      <c r="J48" s="284"/>
      <c r="K48" s="285"/>
      <c r="L48" s="97"/>
      <c r="M48" s="106" t="s">
        <v>214</v>
      </c>
      <c r="N48" s="299"/>
      <c r="O48" s="300"/>
      <c r="P48" s="301"/>
      <c r="Q48" s="303"/>
      <c r="R48" s="305"/>
      <c r="S48" s="263"/>
      <c r="T48" s="264"/>
      <c r="U48" s="305"/>
      <c r="V48" s="267"/>
      <c r="W48" s="273"/>
      <c r="X48" s="273"/>
      <c r="Y48" s="273"/>
      <c r="Z48" s="274"/>
      <c r="AA48" s="274"/>
      <c r="AB48" s="274"/>
      <c r="AC48" s="275"/>
    </row>
    <row r="49" spans="1:29" ht="27.75" customHeight="1">
      <c r="A49" s="105">
        <f t="shared" si="1"/>
        <v>28</v>
      </c>
      <c r="B49" s="283"/>
      <c r="C49" s="284"/>
      <c r="D49" s="284"/>
      <c r="E49" s="284"/>
      <c r="F49" s="284"/>
      <c r="G49" s="284"/>
      <c r="H49" s="284"/>
      <c r="I49" s="284"/>
      <c r="J49" s="284"/>
      <c r="K49" s="285"/>
      <c r="L49" s="97"/>
      <c r="M49" s="106" t="s">
        <v>215</v>
      </c>
      <c r="N49" s="299"/>
      <c r="O49" s="300"/>
      <c r="P49" s="301"/>
      <c r="Q49" s="303"/>
      <c r="R49" s="305"/>
      <c r="S49" s="263"/>
      <c r="T49" s="264"/>
      <c r="U49" s="305"/>
      <c r="V49" s="267"/>
      <c r="W49" s="273"/>
      <c r="X49" s="273"/>
      <c r="Y49" s="273"/>
      <c r="Z49" s="274"/>
      <c r="AA49" s="274"/>
      <c r="AB49" s="274"/>
      <c r="AC49" s="275"/>
    </row>
    <row r="50" spans="1:29" ht="27.75" customHeight="1">
      <c r="A50" s="105">
        <f t="shared" si="1"/>
        <v>29</v>
      </c>
      <c r="B50" s="283"/>
      <c r="C50" s="284"/>
      <c r="D50" s="284"/>
      <c r="E50" s="284"/>
      <c r="F50" s="284"/>
      <c r="G50" s="284"/>
      <c r="H50" s="284"/>
      <c r="I50" s="284"/>
      <c r="J50" s="284"/>
      <c r="K50" s="285"/>
      <c r="L50" s="97"/>
      <c r="M50" s="106" t="s">
        <v>216</v>
      </c>
      <c r="N50" s="299"/>
      <c r="O50" s="300"/>
      <c r="P50" s="301"/>
      <c r="Q50" s="303"/>
      <c r="R50" s="305"/>
      <c r="S50" s="263"/>
      <c r="T50" s="264"/>
      <c r="U50" s="305"/>
      <c r="V50" s="267"/>
      <c r="W50" s="273"/>
      <c r="X50" s="273"/>
      <c r="Y50" s="273"/>
      <c r="Z50" s="274"/>
      <c r="AA50" s="274"/>
      <c r="AB50" s="274"/>
      <c r="AC50" s="275"/>
    </row>
    <row r="51" spans="1:29" ht="27.75" customHeight="1">
      <c r="A51" s="105">
        <f t="shared" si="1"/>
        <v>30</v>
      </c>
      <c r="B51" s="283"/>
      <c r="C51" s="284"/>
      <c r="D51" s="284"/>
      <c r="E51" s="284"/>
      <c r="F51" s="284"/>
      <c r="G51" s="284"/>
      <c r="H51" s="284"/>
      <c r="I51" s="284"/>
      <c r="J51" s="284"/>
      <c r="K51" s="285"/>
      <c r="L51" s="97"/>
      <c r="M51" s="106" t="s">
        <v>217</v>
      </c>
      <c r="N51" s="299"/>
      <c r="O51" s="300"/>
      <c r="P51" s="301"/>
      <c r="Q51" s="303"/>
      <c r="R51" s="305"/>
      <c r="S51" s="263"/>
      <c r="T51" s="264"/>
      <c r="U51" s="305"/>
      <c r="V51" s="267"/>
      <c r="W51" s="273"/>
      <c r="X51" s="273"/>
      <c r="Y51" s="273"/>
      <c r="Z51" s="274"/>
      <c r="AA51" s="274"/>
      <c r="AB51" s="274"/>
      <c r="AC51" s="275"/>
    </row>
    <row r="52" spans="1:29" ht="27.75" customHeight="1">
      <c r="A52" s="105">
        <f t="shared" si="1"/>
        <v>31</v>
      </c>
      <c r="B52" s="283"/>
      <c r="C52" s="284"/>
      <c r="D52" s="284"/>
      <c r="E52" s="284"/>
      <c r="F52" s="284"/>
      <c r="G52" s="284"/>
      <c r="H52" s="284"/>
      <c r="I52" s="284"/>
      <c r="J52" s="284"/>
      <c r="K52" s="285"/>
      <c r="L52" s="97"/>
      <c r="M52" s="106" t="s">
        <v>218</v>
      </c>
      <c r="N52" s="299"/>
      <c r="O52" s="300"/>
      <c r="P52" s="301"/>
      <c r="Q52" s="303"/>
      <c r="R52" s="305"/>
      <c r="S52" s="263"/>
      <c r="T52" s="264"/>
      <c r="U52" s="305"/>
      <c r="V52" s="267"/>
      <c r="W52" s="273"/>
      <c r="X52" s="273"/>
      <c r="Y52" s="273"/>
      <c r="Z52" s="274"/>
      <c r="AA52" s="274"/>
      <c r="AB52" s="274"/>
      <c r="AC52" s="275"/>
    </row>
    <row r="53" spans="1:29" ht="27.75" customHeight="1">
      <c r="A53" s="105">
        <f t="shared" si="1"/>
        <v>32</v>
      </c>
      <c r="B53" s="283"/>
      <c r="C53" s="284"/>
      <c r="D53" s="284"/>
      <c r="E53" s="284"/>
      <c r="F53" s="284"/>
      <c r="G53" s="284"/>
      <c r="H53" s="284"/>
      <c r="I53" s="284"/>
      <c r="J53" s="284"/>
      <c r="K53" s="285"/>
      <c r="L53" s="97"/>
      <c r="M53" s="106" t="s">
        <v>219</v>
      </c>
      <c r="N53" s="299"/>
      <c r="O53" s="300"/>
      <c r="P53" s="301"/>
      <c r="Q53" s="303"/>
      <c r="R53" s="305"/>
      <c r="S53" s="263"/>
      <c r="T53" s="264"/>
      <c r="U53" s="305"/>
      <c r="V53" s="267"/>
      <c r="W53" s="273"/>
      <c r="X53" s="273"/>
      <c r="Y53" s="273"/>
      <c r="Z53" s="274"/>
      <c r="AA53" s="274"/>
      <c r="AB53" s="274"/>
      <c r="AC53" s="275"/>
    </row>
    <row r="54" spans="1:29" ht="27.75" customHeight="1">
      <c r="A54" s="105">
        <f t="shared" si="1"/>
        <v>33</v>
      </c>
      <c r="B54" s="283"/>
      <c r="C54" s="284"/>
      <c r="D54" s="284"/>
      <c r="E54" s="284"/>
      <c r="F54" s="284"/>
      <c r="G54" s="284"/>
      <c r="H54" s="284"/>
      <c r="I54" s="284"/>
      <c r="J54" s="284"/>
      <c r="K54" s="285"/>
      <c r="L54" s="97"/>
      <c r="M54" s="106" t="s">
        <v>220</v>
      </c>
      <c r="N54" s="299"/>
      <c r="O54" s="300"/>
      <c r="P54" s="301"/>
      <c r="Q54" s="303"/>
      <c r="R54" s="305"/>
      <c r="S54" s="263"/>
      <c r="T54" s="264"/>
      <c r="U54" s="305"/>
      <c r="V54" s="267"/>
      <c r="W54" s="273"/>
      <c r="X54" s="273"/>
      <c r="Y54" s="273"/>
      <c r="Z54" s="274"/>
      <c r="AA54" s="274"/>
      <c r="AB54" s="274"/>
      <c r="AC54" s="275"/>
    </row>
    <row r="55" spans="1:29" ht="27.75" customHeight="1">
      <c r="A55" s="105">
        <f t="shared" si="1"/>
        <v>34</v>
      </c>
      <c r="B55" s="283"/>
      <c r="C55" s="284"/>
      <c r="D55" s="284"/>
      <c r="E55" s="284"/>
      <c r="F55" s="284"/>
      <c r="G55" s="284"/>
      <c r="H55" s="284"/>
      <c r="I55" s="284"/>
      <c r="J55" s="284"/>
      <c r="K55" s="285"/>
      <c r="L55" s="97"/>
      <c r="M55" s="106" t="s">
        <v>221</v>
      </c>
      <c r="N55" s="299"/>
      <c r="O55" s="300"/>
      <c r="P55" s="301"/>
      <c r="Q55" s="303"/>
      <c r="R55" s="305"/>
      <c r="S55" s="263"/>
      <c r="T55" s="264"/>
      <c r="U55" s="305"/>
      <c r="V55" s="267"/>
      <c r="W55" s="273"/>
      <c r="X55" s="273"/>
      <c r="Y55" s="273"/>
      <c r="Z55" s="274"/>
      <c r="AA55" s="274"/>
      <c r="AB55" s="274"/>
      <c r="AC55" s="275"/>
    </row>
    <row r="56" spans="1:29" ht="27.75" customHeight="1">
      <c r="A56" s="105">
        <f t="shared" si="1"/>
        <v>35</v>
      </c>
      <c r="B56" s="283"/>
      <c r="C56" s="284"/>
      <c r="D56" s="284"/>
      <c r="E56" s="284"/>
      <c r="F56" s="284"/>
      <c r="G56" s="284"/>
      <c r="H56" s="284"/>
      <c r="I56" s="284"/>
      <c r="J56" s="284"/>
      <c r="K56" s="285"/>
      <c r="L56" s="97"/>
      <c r="M56" s="106" t="s">
        <v>222</v>
      </c>
      <c r="N56" s="299"/>
      <c r="O56" s="300"/>
      <c r="P56" s="301"/>
      <c r="Q56" s="303"/>
      <c r="R56" s="305"/>
      <c r="S56" s="263"/>
      <c r="T56" s="264"/>
      <c r="U56" s="305"/>
      <c r="V56" s="267"/>
      <c r="W56" s="273"/>
      <c r="X56" s="273"/>
      <c r="Y56" s="273"/>
      <c r="Z56" s="274"/>
      <c r="AA56" s="274"/>
      <c r="AB56" s="274"/>
      <c r="AC56" s="275"/>
    </row>
    <row r="57" spans="1:29" ht="27.75" customHeight="1">
      <c r="A57" s="105">
        <f t="shared" si="1"/>
        <v>36</v>
      </c>
      <c r="B57" s="283"/>
      <c r="C57" s="284"/>
      <c r="D57" s="284"/>
      <c r="E57" s="284"/>
      <c r="F57" s="284"/>
      <c r="G57" s="284"/>
      <c r="H57" s="284"/>
      <c r="I57" s="284"/>
      <c r="J57" s="284"/>
      <c r="K57" s="285"/>
      <c r="L57" s="97"/>
      <c r="M57" s="106" t="s">
        <v>223</v>
      </c>
      <c r="N57" s="299"/>
      <c r="O57" s="300"/>
      <c r="P57" s="301"/>
      <c r="Q57" s="303"/>
      <c r="R57" s="305"/>
      <c r="S57" s="263"/>
      <c r="T57" s="264"/>
      <c r="U57" s="305"/>
      <c r="V57" s="267"/>
      <c r="W57" s="273"/>
      <c r="X57" s="273"/>
      <c r="Y57" s="273"/>
      <c r="Z57" s="274"/>
      <c r="AA57" s="274"/>
      <c r="AB57" s="274"/>
      <c r="AC57" s="275"/>
    </row>
    <row r="58" spans="1:29" ht="27.75" customHeight="1">
      <c r="A58" s="105">
        <f t="shared" si="1"/>
        <v>37</v>
      </c>
      <c r="B58" s="283"/>
      <c r="C58" s="284"/>
      <c r="D58" s="284"/>
      <c r="E58" s="284"/>
      <c r="F58" s="284"/>
      <c r="G58" s="284"/>
      <c r="H58" s="284"/>
      <c r="I58" s="284"/>
      <c r="J58" s="284"/>
      <c r="K58" s="285"/>
      <c r="L58" s="97"/>
      <c r="M58" s="106" t="s">
        <v>224</v>
      </c>
      <c r="N58" s="299"/>
      <c r="O58" s="300"/>
      <c r="P58" s="301"/>
      <c r="Q58" s="303"/>
      <c r="R58" s="305"/>
      <c r="S58" s="263"/>
      <c r="T58" s="264"/>
      <c r="U58" s="305"/>
      <c r="V58" s="267"/>
      <c r="W58" s="273"/>
      <c r="X58" s="273"/>
      <c r="Y58" s="273"/>
      <c r="Z58" s="274"/>
      <c r="AA58" s="274"/>
      <c r="AB58" s="274"/>
      <c r="AC58" s="275"/>
    </row>
    <row r="59" spans="1:29" ht="27.75" customHeight="1">
      <c r="A59" s="105">
        <f t="shared" si="1"/>
        <v>38</v>
      </c>
      <c r="B59" s="283"/>
      <c r="C59" s="284"/>
      <c r="D59" s="284"/>
      <c r="E59" s="284"/>
      <c r="F59" s="284"/>
      <c r="G59" s="284"/>
      <c r="H59" s="284"/>
      <c r="I59" s="284"/>
      <c r="J59" s="284"/>
      <c r="K59" s="285"/>
      <c r="L59" s="97"/>
      <c r="M59" s="106" t="s">
        <v>225</v>
      </c>
      <c r="N59" s="299"/>
      <c r="O59" s="300"/>
      <c r="P59" s="301"/>
      <c r="Q59" s="303"/>
      <c r="R59" s="305"/>
      <c r="S59" s="263"/>
      <c r="T59" s="264"/>
      <c r="U59" s="305"/>
      <c r="V59" s="267"/>
      <c r="W59" s="273"/>
      <c r="X59" s="273"/>
      <c r="Y59" s="273"/>
      <c r="Z59" s="274"/>
      <c r="AA59" s="274"/>
      <c r="AB59" s="274"/>
      <c r="AC59" s="275"/>
    </row>
    <row r="60" spans="1:29" ht="27.75" customHeight="1">
      <c r="A60" s="105">
        <f t="shared" si="1"/>
        <v>39</v>
      </c>
      <c r="B60" s="283"/>
      <c r="C60" s="284"/>
      <c r="D60" s="284"/>
      <c r="E60" s="284"/>
      <c r="F60" s="284"/>
      <c r="G60" s="284"/>
      <c r="H60" s="284"/>
      <c r="I60" s="284"/>
      <c r="J60" s="284"/>
      <c r="K60" s="285"/>
      <c r="L60" s="97"/>
      <c r="M60" s="106" t="s">
        <v>226</v>
      </c>
      <c r="N60" s="299"/>
      <c r="O60" s="300"/>
      <c r="P60" s="301"/>
      <c r="Q60" s="303"/>
      <c r="R60" s="305"/>
      <c r="S60" s="263"/>
      <c r="T60" s="264"/>
      <c r="U60" s="305"/>
      <c r="V60" s="267"/>
      <c r="W60" s="273"/>
      <c r="X60" s="273"/>
      <c r="Y60" s="273"/>
      <c r="Z60" s="274"/>
      <c r="AA60" s="274"/>
      <c r="AB60" s="274"/>
      <c r="AC60" s="275"/>
    </row>
    <row r="61" spans="1:29" ht="27.75" customHeight="1">
      <c r="A61" s="105">
        <f t="shared" si="1"/>
        <v>40</v>
      </c>
      <c r="B61" s="283"/>
      <c r="C61" s="284"/>
      <c r="D61" s="284"/>
      <c r="E61" s="284"/>
      <c r="F61" s="284"/>
      <c r="G61" s="284"/>
      <c r="H61" s="284"/>
      <c r="I61" s="284"/>
      <c r="J61" s="284"/>
      <c r="K61" s="285"/>
      <c r="L61" s="97"/>
      <c r="M61" s="106" t="s">
        <v>227</v>
      </c>
      <c r="N61" s="299"/>
      <c r="O61" s="300"/>
      <c r="P61" s="301"/>
      <c r="Q61" s="303"/>
      <c r="R61" s="305"/>
      <c r="S61" s="263"/>
      <c r="T61" s="264"/>
      <c r="U61" s="305"/>
      <c r="V61" s="267"/>
      <c r="W61" s="273"/>
      <c r="X61" s="273"/>
      <c r="Y61" s="273"/>
      <c r="Z61" s="274"/>
      <c r="AA61" s="274"/>
      <c r="AB61" s="274"/>
      <c r="AC61" s="275"/>
    </row>
    <row r="62" spans="1:29" ht="27.75" customHeight="1">
      <c r="A62" s="105">
        <f t="shared" si="1"/>
        <v>41</v>
      </c>
      <c r="B62" s="283"/>
      <c r="C62" s="284"/>
      <c r="D62" s="284"/>
      <c r="E62" s="284"/>
      <c r="F62" s="284"/>
      <c r="G62" s="284"/>
      <c r="H62" s="284"/>
      <c r="I62" s="284"/>
      <c r="J62" s="284"/>
      <c r="K62" s="285"/>
      <c r="L62" s="97"/>
      <c r="M62" s="106" t="s">
        <v>228</v>
      </c>
      <c r="N62" s="299"/>
      <c r="O62" s="300"/>
      <c r="P62" s="301"/>
      <c r="Q62" s="303"/>
      <c r="R62" s="305"/>
      <c r="S62" s="263"/>
      <c r="T62" s="264"/>
      <c r="U62" s="305"/>
      <c r="V62" s="267"/>
      <c r="W62" s="273"/>
      <c r="X62" s="273"/>
      <c r="Y62" s="273"/>
      <c r="Z62" s="274"/>
      <c r="AA62" s="274"/>
      <c r="AB62" s="274"/>
      <c r="AC62" s="275"/>
    </row>
    <row r="63" spans="1:29" ht="27.75" customHeight="1">
      <c r="A63" s="105">
        <f t="shared" si="1"/>
        <v>42</v>
      </c>
      <c r="B63" s="283"/>
      <c r="C63" s="284"/>
      <c r="D63" s="284"/>
      <c r="E63" s="284"/>
      <c r="F63" s="284"/>
      <c r="G63" s="284"/>
      <c r="H63" s="284"/>
      <c r="I63" s="284"/>
      <c r="J63" s="284"/>
      <c r="K63" s="285"/>
      <c r="L63" s="97"/>
      <c r="M63" s="106" t="s">
        <v>229</v>
      </c>
      <c r="N63" s="299"/>
      <c r="O63" s="300"/>
      <c r="P63" s="301"/>
      <c r="Q63" s="303"/>
      <c r="R63" s="305"/>
      <c r="S63" s="263"/>
      <c r="T63" s="264"/>
      <c r="U63" s="305"/>
      <c r="V63" s="267"/>
      <c r="W63" s="273"/>
      <c r="X63" s="273"/>
      <c r="Y63" s="273"/>
      <c r="Z63" s="274"/>
      <c r="AA63" s="274"/>
      <c r="AB63" s="274"/>
      <c r="AC63" s="275"/>
    </row>
    <row r="64" spans="1:29" ht="27.75" customHeight="1">
      <c r="A64" s="105">
        <f t="shared" si="1"/>
        <v>43</v>
      </c>
      <c r="B64" s="283"/>
      <c r="C64" s="284"/>
      <c r="D64" s="284"/>
      <c r="E64" s="284"/>
      <c r="F64" s="284"/>
      <c r="G64" s="284"/>
      <c r="H64" s="284"/>
      <c r="I64" s="284"/>
      <c r="J64" s="284"/>
      <c r="K64" s="285"/>
      <c r="L64" s="97"/>
      <c r="M64" s="106" t="s">
        <v>230</v>
      </c>
      <c r="N64" s="299"/>
      <c r="O64" s="300"/>
      <c r="P64" s="301"/>
      <c r="Q64" s="303"/>
      <c r="R64" s="305"/>
      <c r="S64" s="263"/>
      <c r="T64" s="264"/>
      <c r="U64" s="305"/>
      <c r="V64" s="267"/>
      <c r="W64" s="273"/>
      <c r="X64" s="273"/>
      <c r="Y64" s="273"/>
      <c r="Z64" s="274"/>
      <c r="AA64" s="274"/>
      <c r="AB64" s="274"/>
      <c r="AC64" s="275"/>
    </row>
    <row r="65" spans="1:29" ht="27.75" customHeight="1">
      <c r="A65" s="105">
        <f t="shared" si="1"/>
        <v>44</v>
      </c>
      <c r="B65" s="283"/>
      <c r="C65" s="284"/>
      <c r="D65" s="284"/>
      <c r="E65" s="284"/>
      <c r="F65" s="284"/>
      <c r="G65" s="284"/>
      <c r="H65" s="284"/>
      <c r="I65" s="284"/>
      <c r="J65" s="284"/>
      <c r="K65" s="285"/>
      <c r="L65" s="97"/>
      <c r="M65" s="106" t="s">
        <v>231</v>
      </c>
      <c r="N65" s="299"/>
      <c r="O65" s="300"/>
      <c r="P65" s="301"/>
      <c r="Q65" s="303"/>
      <c r="R65" s="305"/>
      <c r="S65" s="263"/>
      <c r="T65" s="264"/>
      <c r="U65" s="305"/>
      <c r="V65" s="267"/>
      <c r="W65" s="273"/>
      <c r="X65" s="273"/>
      <c r="Y65" s="273"/>
      <c r="Z65" s="274"/>
      <c r="AA65" s="274"/>
      <c r="AB65" s="274"/>
      <c r="AC65" s="275"/>
    </row>
    <row r="66" spans="1:29" ht="27.75" customHeight="1">
      <c r="A66" s="105">
        <f t="shared" si="1"/>
        <v>45</v>
      </c>
      <c r="B66" s="283"/>
      <c r="C66" s="284"/>
      <c r="D66" s="284"/>
      <c r="E66" s="284"/>
      <c r="F66" s="284"/>
      <c r="G66" s="284"/>
      <c r="H66" s="284"/>
      <c r="I66" s="284"/>
      <c r="J66" s="284"/>
      <c r="K66" s="285"/>
      <c r="L66" s="97"/>
      <c r="M66" s="106" t="s">
        <v>232</v>
      </c>
      <c r="N66" s="299"/>
      <c r="O66" s="300"/>
      <c r="P66" s="301"/>
      <c r="Q66" s="303"/>
      <c r="R66" s="305"/>
      <c r="S66" s="263"/>
      <c r="T66" s="264"/>
      <c r="U66" s="305"/>
      <c r="V66" s="267"/>
      <c r="W66" s="273"/>
      <c r="X66" s="273"/>
      <c r="Y66" s="273"/>
      <c r="Z66" s="274"/>
      <c r="AA66" s="274"/>
      <c r="AB66" s="274"/>
      <c r="AC66" s="275"/>
    </row>
    <row r="67" spans="1:29" ht="27.75" customHeight="1">
      <c r="A67" s="105">
        <f t="shared" si="1"/>
        <v>46</v>
      </c>
      <c r="B67" s="283"/>
      <c r="C67" s="284"/>
      <c r="D67" s="284"/>
      <c r="E67" s="284"/>
      <c r="F67" s="284"/>
      <c r="G67" s="284"/>
      <c r="H67" s="284"/>
      <c r="I67" s="284"/>
      <c r="J67" s="284"/>
      <c r="K67" s="285"/>
      <c r="L67" s="97"/>
      <c r="M67" s="106" t="s">
        <v>233</v>
      </c>
      <c r="N67" s="299"/>
      <c r="O67" s="300"/>
      <c r="P67" s="301"/>
      <c r="Q67" s="303"/>
      <c r="R67" s="305"/>
      <c r="S67" s="263"/>
      <c r="T67" s="264"/>
      <c r="U67" s="305"/>
      <c r="V67" s="267"/>
      <c r="W67" s="273"/>
      <c r="X67" s="273"/>
      <c r="Y67" s="273"/>
      <c r="Z67" s="274"/>
      <c r="AA67" s="274"/>
      <c r="AB67" s="274"/>
      <c r="AC67" s="275"/>
    </row>
    <row r="68" spans="1:29" ht="27.75" customHeight="1">
      <c r="A68" s="105">
        <f t="shared" si="1"/>
        <v>47</v>
      </c>
      <c r="B68" s="283"/>
      <c r="C68" s="284"/>
      <c r="D68" s="284"/>
      <c r="E68" s="284"/>
      <c r="F68" s="284"/>
      <c r="G68" s="284"/>
      <c r="H68" s="284"/>
      <c r="I68" s="284"/>
      <c r="J68" s="284"/>
      <c r="K68" s="285"/>
      <c r="L68" s="97"/>
      <c r="M68" s="106" t="s">
        <v>234</v>
      </c>
      <c r="N68" s="299"/>
      <c r="O68" s="300"/>
      <c r="P68" s="301"/>
      <c r="Q68" s="303"/>
      <c r="R68" s="305"/>
      <c r="S68" s="263"/>
      <c r="T68" s="264"/>
      <c r="U68" s="305"/>
      <c r="V68" s="267"/>
      <c r="W68" s="273"/>
      <c r="X68" s="273"/>
      <c r="Y68" s="273"/>
      <c r="Z68" s="274"/>
      <c r="AA68" s="274"/>
      <c r="AB68" s="274"/>
      <c r="AC68" s="275"/>
    </row>
    <row r="69" spans="1:29" ht="27.75" customHeight="1">
      <c r="A69" s="105">
        <f t="shared" si="1"/>
        <v>48</v>
      </c>
      <c r="B69" s="184"/>
      <c r="C69" s="185"/>
      <c r="D69" s="185"/>
      <c r="E69" s="185"/>
      <c r="F69" s="185"/>
      <c r="G69" s="185"/>
      <c r="H69" s="185"/>
      <c r="I69" s="185"/>
      <c r="J69" s="185"/>
      <c r="K69" s="186"/>
      <c r="L69" s="97"/>
      <c r="M69" s="106"/>
      <c r="N69" s="187"/>
      <c r="O69" s="188"/>
      <c r="P69" s="189"/>
      <c r="Q69" s="191"/>
      <c r="R69" s="99"/>
      <c r="S69" s="100"/>
      <c r="T69" s="101"/>
      <c r="U69" s="102"/>
      <c r="V69" s="103"/>
      <c r="W69" s="112"/>
      <c r="X69" s="112"/>
      <c r="Y69" s="112"/>
      <c r="Z69" s="113"/>
      <c r="AA69" s="113"/>
      <c r="AB69" s="113"/>
      <c r="AC69" s="114"/>
    </row>
    <row r="70" spans="1:29" ht="27.75" customHeight="1">
      <c r="A70" s="105">
        <f t="shared" si="1"/>
        <v>49</v>
      </c>
      <c r="B70" s="184"/>
      <c r="C70" s="185"/>
      <c r="D70" s="185"/>
      <c r="E70" s="185"/>
      <c r="F70" s="185"/>
      <c r="G70" s="185"/>
      <c r="H70" s="185"/>
      <c r="I70" s="185"/>
      <c r="J70" s="185"/>
      <c r="K70" s="186"/>
      <c r="L70" s="97"/>
      <c r="M70" s="106"/>
      <c r="N70" s="187"/>
      <c r="O70" s="188"/>
      <c r="P70" s="189"/>
      <c r="Q70" s="191"/>
      <c r="R70" s="99"/>
      <c r="S70" s="100"/>
      <c r="T70" s="101"/>
      <c r="U70" s="102"/>
      <c r="V70" s="103"/>
      <c r="W70" s="112"/>
      <c r="X70" s="112"/>
      <c r="Y70" s="112"/>
      <c r="Z70" s="113"/>
      <c r="AA70" s="113"/>
      <c r="AB70" s="113"/>
      <c r="AC70" s="114"/>
    </row>
    <row r="71" spans="1:29" ht="27.75" customHeight="1">
      <c r="A71" s="105">
        <f t="shared" si="1"/>
        <v>50</v>
      </c>
      <c r="B71" s="184"/>
      <c r="C71" s="185"/>
      <c r="D71" s="185"/>
      <c r="E71" s="185"/>
      <c r="F71" s="185"/>
      <c r="G71" s="185"/>
      <c r="H71" s="185"/>
      <c r="I71" s="185"/>
      <c r="J71" s="185"/>
      <c r="K71" s="186"/>
      <c r="L71" s="97"/>
      <c r="M71" s="106"/>
      <c r="N71" s="187"/>
      <c r="O71" s="188"/>
      <c r="P71" s="189"/>
      <c r="Q71" s="191"/>
      <c r="R71" s="99"/>
      <c r="S71" s="100"/>
      <c r="T71" s="101"/>
      <c r="U71" s="102"/>
      <c r="V71" s="103"/>
      <c r="W71" s="112"/>
      <c r="X71" s="112"/>
      <c r="Y71" s="112"/>
      <c r="Z71" s="113"/>
      <c r="AA71" s="113"/>
      <c r="AB71" s="113"/>
      <c r="AC71" s="114"/>
    </row>
    <row r="72" spans="1:29" ht="27.75" customHeight="1">
      <c r="A72" s="105">
        <f t="shared" si="1"/>
        <v>51</v>
      </c>
      <c r="B72" s="184"/>
      <c r="C72" s="185"/>
      <c r="D72" s="185"/>
      <c r="E72" s="185"/>
      <c r="F72" s="185"/>
      <c r="G72" s="185"/>
      <c r="H72" s="185"/>
      <c r="I72" s="185"/>
      <c r="J72" s="185"/>
      <c r="K72" s="186"/>
      <c r="L72" s="97"/>
      <c r="M72" s="106"/>
      <c r="N72" s="187"/>
      <c r="O72" s="188"/>
      <c r="P72" s="189"/>
      <c r="Q72" s="191"/>
      <c r="R72" s="99"/>
      <c r="S72" s="100"/>
      <c r="T72" s="101"/>
      <c r="U72" s="102"/>
      <c r="V72" s="103"/>
      <c r="W72" s="112"/>
      <c r="X72" s="112"/>
      <c r="Y72" s="112"/>
      <c r="Z72" s="113"/>
      <c r="AA72" s="113"/>
      <c r="AB72" s="113"/>
      <c r="AC72" s="114"/>
    </row>
    <row r="73" spans="1:29" ht="27.75" customHeight="1">
      <c r="A73" s="105">
        <f t="shared" si="1"/>
        <v>52</v>
      </c>
      <c r="B73" s="184"/>
      <c r="C73" s="185"/>
      <c r="D73" s="185"/>
      <c r="E73" s="185"/>
      <c r="F73" s="185"/>
      <c r="G73" s="185"/>
      <c r="H73" s="185"/>
      <c r="I73" s="185"/>
      <c r="J73" s="185"/>
      <c r="K73" s="186"/>
      <c r="L73" s="97"/>
      <c r="M73" s="106"/>
      <c r="N73" s="187"/>
      <c r="O73" s="188"/>
      <c r="P73" s="189"/>
      <c r="Q73" s="191"/>
      <c r="R73" s="99"/>
      <c r="S73" s="100"/>
      <c r="T73" s="101"/>
      <c r="U73" s="102"/>
      <c r="V73" s="103"/>
      <c r="W73" s="112"/>
      <c r="X73" s="112"/>
      <c r="Y73" s="112"/>
      <c r="Z73" s="113"/>
      <c r="AA73" s="113"/>
      <c r="AB73" s="113"/>
      <c r="AC73" s="114"/>
    </row>
    <row r="74" spans="1:29" ht="27.75" customHeight="1">
      <c r="A74" s="105">
        <f t="shared" si="1"/>
        <v>53</v>
      </c>
      <c r="B74" s="184"/>
      <c r="C74" s="185"/>
      <c r="D74" s="185"/>
      <c r="E74" s="185"/>
      <c r="F74" s="185"/>
      <c r="G74" s="185"/>
      <c r="H74" s="185"/>
      <c r="I74" s="185"/>
      <c r="J74" s="185"/>
      <c r="K74" s="186"/>
      <c r="L74" s="97"/>
      <c r="M74" s="106"/>
      <c r="N74" s="187"/>
      <c r="O74" s="188"/>
      <c r="P74" s="189"/>
      <c r="Q74" s="191"/>
      <c r="R74" s="99"/>
      <c r="S74" s="100"/>
      <c r="T74" s="101"/>
      <c r="U74" s="102"/>
      <c r="V74" s="103"/>
      <c r="W74" s="112"/>
      <c r="X74" s="112"/>
      <c r="Y74" s="112"/>
      <c r="Z74" s="113"/>
      <c r="AA74" s="113"/>
      <c r="AB74" s="113"/>
      <c r="AC74" s="114"/>
    </row>
    <row r="75" spans="1:29" ht="27.75" customHeight="1">
      <c r="A75" s="105">
        <f t="shared" si="1"/>
        <v>54</v>
      </c>
      <c r="B75" s="184"/>
      <c r="C75" s="185"/>
      <c r="D75" s="185"/>
      <c r="E75" s="185"/>
      <c r="F75" s="185"/>
      <c r="G75" s="185"/>
      <c r="H75" s="185"/>
      <c r="I75" s="185"/>
      <c r="J75" s="185"/>
      <c r="K75" s="186"/>
      <c r="L75" s="97"/>
      <c r="M75" s="106"/>
      <c r="N75" s="187"/>
      <c r="O75" s="188"/>
      <c r="P75" s="189"/>
      <c r="Q75" s="191"/>
      <c r="R75" s="99"/>
      <c r="S75" s="100"/>
      <c r="T75" s="101"/>
      <c r="U75" s="102"/>
      <c r="V75" s="103"/>
      <c r="W75" s="112"/>
      <c r="X75" s="112"/>
      <c r="Y75" s="112"/>
      <c r="Z75" s="113"/>
      <c r="AA75" s="113"/>
      <c r="AB75" s="113"/>
      <c r="AC75" s="114"/>
    </row>
    <row r="76" spans="1:29" ht="27.75" customHeight="1">
      <c r="A76" s="105">
        <f t="shared" si="1"/>
        <v>55</v>
      </c>
      <c r="B76" s="184"/>
      <c r="C76" s="185"/>
      <c r="D76" s="185"/>
      <c r="E76" s="185"/>
      <c r="F76" s="185"/>
      <c r="G76" s="185"/>
      <c r="H76" s="185"/>
      <c r="I76" s="185"/>
      <c r="J76" s="185"/>
      <c r="K76" s="186"/>
      <c r="L76" s="97"/>
      <c r="M76" s="106"/>
      <c r="N76" s="187"/>
      <c r="O76" s="188"/>
      <c r="P76" s="189"/>
      <c r="Q76" s="191"/>
      <c r="R76" s="99"/>
      <c r="S76" s="100"/>
      <c r="T76" s="101"/>
      <c r="U76" s="102"/>
      <c r="V76" s="103"/>
      <c r="W76" s="112"/>
      <c r="X76" s="112"/>
      <c r="Y76" s="112"/>
      <c r="Z76" s="113"/>
      <c r="AA76" s="113"/>
      <c r="AB76" s="113"/>
      <c r="AC76" s="114"/>
    </row>
    <row r="77" spans="1:29" ht="27.75" customHeight="1">
      <c r="A77" s="105">
        <f t="shared" si="1"/>
        <v>56</v>
      </c>
      <c r="B77" s="184"/>
      <c r="C77" s="185"/>
      <c r="D77" s="185"/>
      <c r="E77" s="185"/>
      <c r="F77" s="185"/>
      <c r="G77" s="185"/>
      <c r="H77" s="185"/>
      <c r="I77" s="185"/>
      <c r="J77" s="185"/>
      <c r="K77" s="186"/>
      <c r="L77" s="97"/>
      <c r="M77" s="106"/>
      <c r="N77" s="187"/>
      <c r="O77" s="188"/>
      <c r="P77" s="189"/>
      <c r="Q77" s="191"/>
      <c r="R77" s="99"/>
      <c r="S77" s="100"/>
      <c r="T77" s="101"/>
      <c r="U77" s="102"/>
      <c r="V77" s="103"/>
      <c r="W77" s="112"/>
      <c r="X77" s="112"/>
      <c r="Y77" s="112"/>
      <c r="Z77" s="113"/>
      <c r="AA77" s="113"/>
      <c r="AB77" s="113"/>
      <c r="AC77" s="114"/>
    </row>
    <row r="78" spans="1:29" ht="27.75" customHeight="1">
      <c r="A78" s="105">
        <f t="shared" si="1"/>
        <v>57</v>
      </c>
      <c r="B78" s="184"/>
      <c r="C78" s="185"/>
      <c r="D78" s="185"/>
      <c r="E78" s="185"/>
      <c r="F78" s="185"/>
      <c r="G78" s="185"/>
      <c r="H78" s="185"/>
      <c r="I78" s="185"/>
      <c r="J78" s="185"/>
      <c r="K78" s="186"/>
      <c r="L78" s="97"/>
      <c r="M78" s="106"/>
      <c r="N78" s="187"/>
      <c r="O78" s="188"/>
      <c r="P78" s="189"/>
      <c r="Q78" s="191"/>
      <c r="R78" s="99"/>
      <c r="S78" s="100"/>
      <c r="T78" s="101"/>
      <c r="U78" s="102"/>
      <c r="V78" s="103"/>
      <c r="W78" s="112"/>
      <c r="X78" s="112"/>
      <c r="Y78" s="112"/>
      <c r="Z78" s="113"/>
      <c r="AA78" s="113"/>
      <c r="AB78" s="113"/>
      <c r="AC78" s="114"/>
    </row>
    <row r="79" spans="1:29" ht="27.75" customHeight="1">
      <c r="A79" s="105">
        <f t="shared" si="1"/>
        <v>58</v>
      </c>
      <c r="B79" s="184"/>
      <c r="C79" s="185"/>
      <c r="D79" s="185"/>
      <c r="E79" s="185"/>
      <c r="F79" s="185"/>
      <c r="G79" s="185"/>
      <c r="H79" s="185"/>
      <c r="I79" s="185"/>
      <c r="J79" s="185"/>
      <c r="K79" s="186"/>
      <c r="L79" s="97"/>
      <c r="M79" s="106"/>
      <c r="N79" s="187"/>
      <c r="O79" s="188"/>
      <c r="P79" s="189"/>
      <c r="Q79" s="191"/>
      <c r="R79" s="99"/>
      <c r="S79" s="100"/>
      <c r="T79" s="101"/>
      <c r="U79" s="102"/>
      <c r="V79" s="103"/>
      <c r="W79" s="112"/>
      <c r="X79" s="112"/>
      <c r="Y79" s="112"/>
      <c r="Z79" s="113"/>
      <c r="AA79" s="113"/>
      <c r="AB79" s="113"/>
      <c r="AC79" s="114"/>
    </row>
    <row r="80" spans="1:29" ht="27.75" customHeight="1">
      <c r="A80" s="105">
        <f t="shared" si="1"/>
        <v>59</v>
      </c>
      <c r="B80" s="184"/>
      <c r="C80" s="185"/>
      <c r="D80" s="185"/>
      <c r="E80" s="185"/>
      <c r="F80" s="185"/>
      <c r="G80" s="185"/>
      <c r="H80" s="185"/>
      <c r="I80" s="185"/>
      <c r="J80" s="185"/>
      <c r="K80" s="186"/>
      <c r="L80" s="97"/>
      <c r="M80" s="106"/>
      <c r="N80" s="187"/>
      <c r="O80" s="188"/>
      <c r="P80" s="189"/>
      <c r="Q80" s="191"/>
      <c r="R80" s="99"/>
      <c r="S80" s="100"/>
      <c r="T80" s="101"/>
      <c r="U80" s="102"/>
      <c r="V80" s="103"/>
      <c r="W80" s="112"/>
      <c r="X80" s="112"/>
      <c r="Y80" s="112"/>
      <c r="Z80" s="113"/>
      <c r="AA80" s="113"/>
      <c r="AB80" s="113"/>
      <c r="AC80" s="114"/>
    </row>
    <row r="81" spans="1:29" ht="27.75" customHeight="1">
      <c r="A81" s="105">
        <f t="shared" si="1"/>
        <v>60</v>
      </c>
      <c r="B81" s="184"/>
      <c r="C81" s="185"/>
      <c r="D81" s="185"/>
      <c r="E81" s="185"/>
      <c r="F81" s="185"/>
      <c r="G81" s="185"/>
      <c r="H81" s="185"/>
      <c r="I81" s="185"/>
      <c r="J81" s="185"/>
      <c r="K81" s="186"/>
      <c r="L81" s="97"/>
      <c r="M81" s="106"/>
      <c r="N81" s="187"/>
      <c r="O81" s="188"/>
      <c r="P81" s="189"/>
      <c r="Q81" s="191"/>
      <c r="R81" s="99"/>
      <c r="S81" s="100"/>
      <c r="T81" s="101"/>
      <c r="U81" s="102"/>
      <c r="V81" s="103"/>
      <c r="W81" s="112"/>
      <c r="X81" s="112"/>
      <c r="Y81" s="112"/>
      <c r="Z81" s="113"/>
      <c r="AA81" s="113"/>
      <c r="AB81" s="113"/>
      <c r="AC81" s="114"/>
    </row>
    <row r="82" spans="1:29" ht="27.75" customHeight="1">
      <c r="A82" s="105">
        <f t="shared" si="1"/>
        <v>61</v>
      </c>
      <c r="B82" s="184"/>
      <c r="C82" s="185"/>
      <c r="D82" s="185"/>
      <c r="E82" s="185"/>
      <c r="F82" s="185"/>
      <c r="G82" s="185"/>
      <c r="H82" s="185"/>
      <c r="I82" s="185"/>
      <c r="J82" s="185"/>
      <c r="K82" s="186"/>
      <c r="L82" s="97"/>
      <c r="M82" s="106"/>
      <c r="N82" s="187"/>
      <c r="O82" s="188"/>
      <c r="P82" s="189"/>
      <c r="Q82" s="191"/>
      <c r="R82" s="99"/>
      <c r="S82" s="100"/>
      <c r="T82" s="101"/>
      <c r="U82" s="102"/>
      <c r="V82" s="103"/>
      <c r="W82" s="112"/>
      <c r="X82" s="112"/>
      <c r="Y82" s="112"/>
      <c r="Z82" s="113"/>
      <c r="AA82" s="113"/>
      <c r="AB82" s="113"/>
      <c r="AC82" s="114"/>
    </row>
    <row r="83" spans="1:29" ht="27.75" customHeight="1">
      <c r="A83" s="105">
        <f t="shared" si="1"/>
        <v>62</v>
      </c>
      <c r="B83" s="184"/>
      <c r="C83" s="185"/>
      <c r="D83" s="185"/>
      <c r="E83" s="185"/>
      <c r="F83" s="185"/>
      <c r="G83" s="185"/>
      <c r="H83" s="185"/>
      <c r="I83" s="185"/>
      <c r="J83" s="185"/>
      <c r="K83" s="186"/>
      <c r="L83" s="97"/>
      <c r="M83" s="106"/>
      <c r="N83" s="187"/>
      <c r="O83" s="188"/>
      <c r="P83" s="189"/>
      <c r="Q83" s="191"/>
      <c r="R83" s="99"/>
      <c r="S83" s="100"/>
      <c r="T83" s="101"/>
      <c r="U83" s="102"/>
      <c r="V83" s="103"/>
      <c r="W83" s="112"/>
      <c r="X83" s="112"/>
      <c r="Y83" s="112"/>
      <c r="Z83" s="113"/>
      <c r="AA83" s="113"/>
      <c r="AB83" s="113"/>
      <c r="AC83" s="114"/>
    </row>
    <row r="84" spans="1:29" ht="27.75" customHeight="1">
      <c r="A84" s="105">
        <f t="shared" si="1"/>
        <v>63</v>
      </c>
      <c r="B84" s="184"/>
      <c r="C84" s="185"/>
      <c r="D84" s="185"/>
      <c r="E84" s="185"/>
      <c r="F84" s="185"/>
      <c r="G84" s="185"/>
      <c r="H84" s="185"/>
      <c r="I84" s="185"/>
      <c r="J84" s="185"/>
      <c r="K84" s="186"/>
      <c r="L84" s="97"/>
      <c r="M84" s="106"/>
      <c r="N84" s="187"/>
      <c r="O84" s="188"/>
      <c r="P84" s="189"/>
      <c r="Q84" s="191"/>
      <c r="R84" s="99"/>
      <c r="S84" s="100"/>
      <c r="T84" s="101"/>
      <c r="U84" s="102"/>
      <c r="V84" s="103"/>
      <c r="W84" s="112"/>
      <c r="X84" s="112"/>
      <c r="Y84" s="112"/>
      <c r="Z84" s="113"/>
      <c r="AA84" s="113"/>
      <c r="AB84" s="113"/>
      <c r="AC84" s="114"/>
    </row>
    <row r="85" spans="1:29" ht="27.75" customHeight="1">
      <c r="A85" s="105">
        <f t="shared" si="1"/>
        <v>64</v>
      </c>
      <c r="B85" s="184"/>
      <c r="C85" s="185"/>
      <c r="D85" s="185"/>
      <c r="E85" s="185"/>
      <c r="F85" s="185"/>
      <c r="G85" s="185"/>
      <c r="H85" s="185"/>
      <c r="I85" s="185"/>
      <c r="J85" s="185"/>
      <c r="K85" s="186"/>
      <c r="L85" s="97"/>
      <c r="M85" s="106"/>
      <c r="N85" s="187"/>
      <c r="O85" s="188"/>
      <c r="P85" s="189"/>
      <c r="Q85" s="191"/>
      <c r="R85" s="99"/>
      <c r="S85" s="100"/>
      <c r="T85" s="101"/>
      <c r="U85" s="102"/>
      <c r="V85" s="103"/>
      <c r="W85" s="112"/>
      <c r="X85" s="112"/>
      <c r="Y85" s="112"/>
      <c r="Z85" s="113"/>
      <c r="AA85" s="113"/>
      <c r="AB85" s="113"/>
      <c r="AC85" s="114"/>
    </row>
    <row r="86" spans="1:29" ht="27.75" customHeight="1">
      <c r="A86" s="105">
        <f t="shared" si="1"/>
        <v>65</v>
      </c>
      <c r="B86" s="184"/>
      <c r="C86" s="185"/>
      <c r="D86" s="185"/>
      <c r="E86" s="185"/>
      <c r="F86" s="185"/>
      <c r="G86" s="185"/>
      <c r="H86" s="185"/>
      <c r="I86" s="185"/>
      <c r="J86" s="185"/>
      <c r="K86" s="186"/>
      <c r="L86" s="97"/>
      <c r="M86" s="106"/>
      <c r="N86" s="187"/>
      <c r="O86" s="188"/>
      <c r="P86" s="189"/>
      <c r="Q86" s="191"/>
      <c r="R86" s="99"/>
      <c r="S86" s="100"/>
      <c r="T86" s="101"/>
      <c r="U86" s="102"/>
      <c r="V86" s="103"/>
      <c r="W86" s="112"/>
      <c r="X86" s="112"/>
      <c r="Y86" s="112"/>
      <c r="Z86" s="113"/>
      <c r="AA86" s="113"/>
      <c r="AB86" s="113"/>
      <c r="AC86" s="114"/>
    </row>
    <row r="87" spans="1:29" ht="27.75" customHeight="1">
      <c r="A87" s="105">
        <f t="shared" si="1"/>
        <v>66</v>
      </c>
      <c r="B87" s="184"/>
      <c r="C87" s="185"/>
      <c r="D87" s="185"/>
      <c r="E87" s="185"/>
      <c r="F87" s="185"/>
      <c r="G87" s="185"/>
      <c r="H87" s="185"/>
      <c r="I87" s="185"/>
      <c r="J87" s="185"/>
      <c r="K87" s="186"/>
      <c r="L87" s="97"/>
      <c r="M87" s="106"/>
      <c r="N87" s="187"/>
      <c r="O87" s="188"/>
      <c r="P87" s="189"/>
      <c r="Q87" s="191"/>
      <c r="R87" s="99"/>
      <c r="S87" s="100"/>
      <c r="T87" s="101"/>
      <c r="U87" s="102"/>
      <c r="V87" s="103"/>
      <c r="W87" s="112"/>
      <c r="X87" s="112"/>
      <c r="Y87" s="112"/>
      <c r="Z87" s="113"/>
      <c r="AA87" s="113"/>
      <c r="AB87" s="113"/>
      <c r="AC87" s="114"/>
    </row>
    <row r="88" spans="1:29" ht="27.75" customHeight="1">
      <c r="A88" s="105">
        <f t="shared" ref="A88:A121" si="2">A87+1</f>
        <v>67</v>
      </c>
      <c r="B88" s="184"/>
      <c r="C88" s="185"/>
      <c r="D88" s="185"/>
      <c r="E88" s="185"/>
      <c r="F88" s="185"/>
      <c r="G88" s="185"/>
      <c r="H88" s="185"/>
      <c r="I88" s="185"/>
      <c r="J88" s="185"/>
      <c r="K88" s="186"/>
      <c r="L88" s="97"/>
      <c r="M88" s="106"/>
      <c r="N88" s="187"/>
      <c r="O88" s="188"/>
      <c r="P88" s="189"/>
      <c r="Q88" s="191"/>
      <c r="R88" s="99"/>
      <c r="S88" s="100"/>
      <c r="T88" s="101"/>
      <c r="U88" s="102"/>
      <c r="V88" s="103"/>
      <c r="W88" s="112"/>
      <c r="X88" s="112"/>
      <c r="Y88" s="112"/>
      <c r="Z88" s="113"/>
      <c r="AA88" s="113"/>
      <c r="AB88" s="113"/>
      <c r="AC88" s="114"/>
    </row>
    <row r="89" spans="1:29" ht="27.75" customHeight="1">
      <c r="A89" s="105">
        <f t="shared" si="2"/>
        <v>68</v>
      </c>
      <c r="B89" s="184"/>
      <c r="C89" s="185"/>
      <c r="D89" s="185"/>
      <c r="E89" s="185"/>
      <c r="F89" s="185"/>
      <c r="G89" s="185"/>
      <c r="H89" s="185"/>
      <c r="I89" s="185"/>
      <c r="J89" s="185"/>
      <c r="K89" s="186"/>
      <c r="L89" s="97"/>
      <c r="M89" s="106"/>
      <c r="N89" s="187"/>
      <c r="O89" s="188"/>
      <c r="P89" s="189"/>
      <c r="Q89" s="191"/>
      <c r="R89" s="99"/>
      <c r="S89" s="100"/>
      <c r="T89" s="101"/>
      <c r="U89" s="102"/>
      <c r="V89" s="103"/>
      <c r="W89" s="112"/>
      <c r="X89" s="112"/>
      <c r="Y89" s="112"/>
      <c r="Z89" s="113"/>
      <c r="AA89" s="113"/>
      <c r="AB89" s="113"/>
      <c r="AC89" s="114"/>
    </row>
    <row r="90" spans="1:29" ht="27.75" customHeight="1">
      <c r="A90" s="105">
        <f t="shared" si="2"/>
        <v>69</v>
      </c>
      <c r="B90" s="184"/>
      <c r="C90" s="185"/>
      <c r="D90" s="185"/>
      <c r="E90" s="185"/>
      <c r="F90" s="185"/>
      <c r="G90" s="185"/>
      <c r="H90" s="185"/>
      <c r="I90" s="185"/>
      <c r="J90" s="185"/>
      <c r="K90" s="186"/>
      <c r="L90" s="97"/>
      <c r="M90" s="106"/>
      <c r="N90" s="187"/>
      <c r="O90" s="188"/>
      <c r="P90" s="189"/>
      <c r="Q90" s="191"/>
      <c r="R90" s="99"/>
      <c r="S90" s="100"/>
      <c r="T90" s="101"/>
      <c r="U90" s="102"/>
      <c r="V90" s="103"/>
      <c r="W90" s="112"/>
      <c r="X90" s="112"/>
      <c r="Y90" s="112"/>
      <c r="Z90" s="113"/>
      <c r="AA90" s="113"/>
      <c r="AB90" s="113"/>
      <c r="AC90" s="114"/>
    </row>
    <row r="91" spans="1:29" ht="27.75" customHeight="1">
      <c r="A91" s="105">
        <f t="shared" si="2"/>
        <v>70</v>
      </c>
      <c r="B91" s="184"/>
      <c r="C91" s="185"/>
      <c r="D91" s="185"/>
      <c r="E91" s="185"/>
      <c r="F91" s="185"/>
      <c r="G91" s="185"/>
      <c r="H91" s="185"/>
      <c r="I91" s="185"/>
      <c r="J91" s="185"/>
      <c r="K91" s="186"/>
      <c r="L91" s="97"/>
      <c r="M91" s="106"/>
      <c r="N91" s="187"/>
      <c r="O91" s="188"/>
      <c r="P91" s="189"/>
      <c r="Q91" s="191"/>
      <c r="R91" s="99"/>
      <c r="S91" s="100"/>
      <c r="T91" s="101"/>
      <c r="U91" s="102"/>
      <c r="V91" s="103"/>
      <c r="W91" s="112"/>
      <c r="X91" s="112"/>
      <c r="Y91" s="112"/>
      <c r="Z91" s="113"/>
      <c r="AA91" s="113"/>
      <c r="AB91" s="113"/>
      <c r="AC91" s="114"/>
    </row>
    <row r="92" spans="1:29" ht="27.75" customHeight="1">
      <c r="A92" s="105">
        <f t="shared" si="2"/>
        <v>71</v>
      </c>
      <c r="B92" s="184"/>
      <c r="C92" s="185"/>
      <c r="D92" s="185"/>
      <c r="E92" s="185"/>
      <c r="F92" s="185"/>
      <c r="G92" s="185"/>
      <c r="H92" s="185"/>
      <c r="I92" s="185"/>
      <c r="J92" s="185"/>
      <c r="K92" s="186"/>
      <c r="L92" s="97"/>
      <c r="M92" s="106"/>
      <c r="N92" s="187"/>
      <c r="O92" s="188"/>
      <c r="P92" s="189"/>
      <c r="Q92" s="191"/>
      <c r="R92" s="99"/>
      <c r="S92" s="100"/>
      <c r="T92" s="101"/>
      <c r="U92" s="102"/>
      <c r="V92" s="103"/>
      <c r="W92" s="112"/>
      <c r="X92" s="112"/>
      <c r="Y92" s="112"/>
      <c r="Z92" s="113"/>
      <c r="AA92" s="113"/>
      <c r="AB92" s="113"/>
      <c r="AC92" s="114"/>
    </row>
    <row r="93" spans="1:29" ht="27.75" customHeight="1">
      <c r="A93" s="105">
        <f t="shared" si="2"/>
        <v>72</v>
      </c>
      <c r="B93" s="184"/>
      <c r="C93" s="185"/>
      <c r="D93" s="185"/>
      <c r="E93" s="185"/>
      <c r="F93" s="185"/>
      <c r="G93" s="185"/>
      <c r="H93" s="185"/>
      <c r="I93" s="185"/>
      <c r="J93" s="185"/>
      <c r="K93" s="186"/>
      <c r="L93" s="97"/>
      <c r="M93" s="106"/>
      <c r="N93" s="187"/>
      <c r="O93" s="188"/>
      <c r="P93" s="189"/>
      <c r="Q93" s="191"/>
      <c r="R93" s="99"/>
      <c r="S93" s="100"/>
      <c r="T93" s="101"/>
      <c r="U93" s="102"/>
      <c r="V93" s="103"/>
      <c r="W93" s="112"/>
      <c r="X93" s="112"/>
      <c r="Y93" s="112"/>
      <c r="Z93" s="113"/>
      <c r="AA93" s="113"/>
      <c r="AB93" s="113"/>
      <c r="AC93" s="114"/>
    </row>
    <row r="94" spans="1:29" ht="27.75" customHeight="1">
      <c r="A94" s="105">
        <f t="shared" si="2"/>
        <v>73</v>
      </c>
      <c r="B94" s="184"/>
      <c r="C94" s="185"/>
      <c r="D94" s="185"/>
      <c r="E94" s="185"/>
      <c r="F94" s="185"/>
      <c r="G94" s="185"/>
      <c r="H94" s="185"/>
      <c r="I94" s="185"/>
      <c r="J94" s="185"/>
      <c r="K94" s="186"/>
      <c r="L94" s="97"/>
      <c r="M94" s="106"/>
      <c r="N94" s="187"/>
      <c r="O94" s="188"/>
      <c r="P94" s="189"/>
      <c r="Q94" s="191"/>
      <c r="R94" s="99"/>
      <c r="S94" s="100"/>
      <c r="T94" s="101"/>
      <c r="U94" s="102"/>
      <c r="V94" s="103"/>
      <c r="W94" s="112"/>
      <c r="X94" s="112"/>
      <c r="Y94" s="112"/>
      <c r="Z94" s="113"/>
      <c r="AA94" s="113"/>
      <c r="AB94" s="113"/>
      <c r="AC94" s="114"/>
    </row>
    <row r="95" spans="1:29" ht="27.75" customHeight="1">
      <c r="A95" s="105">
        <f t="shared" si="2"/>
        <v>74</v>
      </c>
      <c r="B95" s="184"/>
      <c r="C95" s="185"/>
      <c r="D95" s="185"/>
      <c r="E95" s="185"/>
      <c r="F95" s="185"/>
      <c r="G95" s="185"/>
      <c r="H95" s="185"/>
      <c r="I95" s="185"/>
      <c r="J95" s="185"/>
      <c r="K95" s="186"/>
      <c r="L95" s="97"/>
      <c r="M95" s="106"/>
      <c r="N95" s="187"/>
      <c r="O95" s="188"/>
      <c r="P95" s="189"/>
      <c r="Q95" s="191"/>
      <c r="R95" s="99"/>
      <c r="S95" s="100"/>
      <c r="T95" s="101"/>
      <c r="U95" s="102"/>
      <c r="V95" s="103"/>
      <c r="W95" s="112"/>
      <c r="X95" s="112"/>
      <c r="Y95" s="112"/>
      <c r="Z95" s="113"/>
      <c r="AA95" s="113"/>
      <c r="AB95" s="113"/>
      <c r="AC95" s="114"/>
    </row>
    <row r="96" spans="1:29" ht="27.75" customHeight="1">
      <c r="A96" s="105">
        <f t="shared" si="2"/>
        <v>75</v>
      </c>
      <c r="B96" s="184"/>
      <c r="C96" s="185"/>
      <c r="D96" s="185"/>
      <c r="E96" s="185"/>
      <c r="F96" s="185"/>
      <c r="G96" s="185"/>
      <c r="H96" s="185"/>
      <c r="I96" s="185"/>
      <c r="J96" s="185"/>
      <c r="K96" s="186"/>
      <c r="L96" s="97"/>
      <c r="M96" s="106"/>
      <c r="N96" s="187"/>
      <c r="O96" s="188"/>
      <c r="P96" s="189"/>
      <c r="Q96" s="191"/>
      <c r="R96" s="99"/>
      <c r="S96" s="100"/>
      <c r="T96" s="101"/>
      <c r="U96" s="102"/>
      <c r="V96" s="103"/>
      <c r="W96" s="112"/>
      <c r="X96" s="112"/>
      <c r="Y96" s="112"/>
      <c r="Z96" s="113"/>
      <c r="AA96" s="113"/>
      <c r="AB96" s="113"/>
      <c r="AC96" s="114"/>
    </row>
    <row r="97" spans="1:29" ht="27.75" customHeight="1">
      <c r="A97" s="105">
        <f t="shared" si="2"/>
        <v>76</v>
      </c>
      <c r="B97" s="184"/>
      <c r="C97" s="185"/>
      <c r="D97" s="185"/>
      <c r="E97" s="185"/>
      <c r="F97" s="185"/>
      <c r="G97" s="185"/>
      <c r="H97" s="185"/>
      <c r="I97" s="185"/>
      <c r="J97" s="185"/>
      <c r="K97" s="186"/>
      <c r="L97" s="97"/>
      <c r="M97" s="106"/>
      <c r="N97" s="187"/>
      <c r="O97" s="188"/>
      <c r="P97" s="189"/>
      <c r="Q97" s="191"/>
      <c r="R97" s="99"/>
      <c r="S97" s="100"/>
      <c r="T97" s="101"/>
      <c r="U97" s="102"/>
      <c r="V97" s="103"/>
      <c r="W97" s="112"/>
      <c r="X97" s="112"/>
      <c r="Y97" s="112"/>
      <c r="Z97" s="113"/>
      <c r="AA97" s="113"/>
      <c r="AB97" s="113"/>
      <c r="AC97" s="114"/>
    </row>
    <row r="98" spans="1:29" ht="27.75" customHeight="1">
      <c r="A98" s="105">
        <f t="shared" si="2"/>
        <v>77</v>
      </c>
      <c r="B98" s="184"/>
      <c r="C98" s="185"/>
      <c r="D98" s="185"/>
      <c r="E98" s="185"/>
      <c r="F98" s="185"/>
      <c r="G98" s="185"/>
      <c r="H98" s="185"/>
      <c r="I98" s="185"/>
      <c r="J98" s="185"/>
      <c r="K98" s="186"/>
      <c r="L98" s="97"/>
      <c r="M98" s="106"/>
      <c r="N98" s="187"/>
      <c r="O98" s="188"/>
      <c r="P98" s="189"/>
      <c r="Q98" s="191"/>
      <c r="R98" s="99"/>
      <c r="S98" s="100"/>
      <c r="T98" s="101"/>
      <c r="U98" s="102"/>
      <c r="V98" s="103"/>
      <c r="W98" s="112"/>
      <c r="X98" s="112"/>
      <c r="Y98" s="112"/>
      <c r="Z98" s="113"/>
      <c r="AA98" s="113"/>
      <c r="AB98" s="113"/>
      <c r="AC98" s="114"/>
    </row>
    <row r="99" spans="1:29" ht="27.75" customHeight="1">
      <c r="A99" s="105">
        <f t="shared" si="2"/>
        <v>78</v>
      </c>
      <c r="B99" s="184"/>
      <c r="C99" s="185"/>
      <c r="D99" s="185"/>
      <c r="E99" s="185"/>
      <c r="F99" s="185"/>
      <c r="G99" s="185"/>
      <c r="H99" s="185"/>
      <c r="I99" s="185"/>
      <c r="J99" s="185"/>
      <c r="K99" s="186"/>
      <c r="L99" s="97"/>
      <c r="M99" s="106"/>
      <c r="N99" s="187"/>
      <c r="O99" s="188"/>
      <c r="P99" s="189"/>
      <c r="Q99" s="191"/>
      <c r="R99" s="99"/>
      <c r="S99" s="100"/>
      <c r="T99" s="101"/>
      <c r="U99" s="102"/>
      <c r="V99" s="103"/>
      <c r="W99" s="112"/>
      <c r="X99" s="112"/>
      <c r="Y99" s="112"/>
      <c r="Z99" s="113"/>
      <c r="AA99" s="113"/>
      <c r="AB99" s="113"/>
      <c r="AC99" s="114"/>
    </row>
    <row r="100" spans="1:29" ht="27.75" customHeight="1">
      <c r="A100" s="105">
        <f t="shared" si="2"/>
        <v>79</v>
      </c>
      <c r="B100" s="184"/>
      <c r="C100" s="185"/>
      <c r="D100" s="185"/>
      <c r="E100" s="185"/>
      <c r="F100" s="185"/>
      <c r="G100" s="185"/>
      <c r="H100" s="185"/>
      <c r="I100" s="185"/>
      <c r="J100" s="185"/>
      <c r="K100" s="186"/>
      <c r="L100" s="97"/>
      <c r="M100" s="106"/>
      <c r="N100" s="187"/>
      <c r="O100" s="188"/>
      <c r="P100" s="189"/>
      <c r="Q100" s="191"/>
      <c r="R100" s="99"/>
      <c r="S100" s="100"/>
      <c r="T100" s="101"/>
      <c r="U100" s="102"/>
      <c r="V100" s="103"/>
      <c r="W100" s="112"/>
      <c r="X100" s="112"/>
      <c r="Y100" s="112"/>
      <c r="Z100" s="113"/>
      <c r="AA100" s="113"/>
      <c r="AB100" s="113"/>
      <c r="AC100" s="114"/>
    </row>
    <row r="101" spans="1:29" ht="27.75" customHeight="1">
      <c r="A101" s="105">
        <f t="shared" si="2"/>
        <v>80</v>
      </c>
      <c r="B101" s="184"/>
      <c r="C101" s="185"/>
      <c r="D101" s="185"/>
      <c r="E101" s="185"/>
      <c r="F101" s="185"/>
      <c r="G101" s="185"/>
      <c r="H101" s="185"/>
      <c r="I101" s="185"/>
      <c r="J101" s="185"/>
      <c r="K101" s="186"/>
      <c r="L101" s="97"/>
      <c r="M101" s="106"/>
      <c r="N101" s="187"/>
      <c r="O101" s="188"/>
      <c r="P101" s="189"/>
      <c r="Q101" s="191"/>
      <c r="R101" s="99"/>
      <c r="S101" s="100"/>
      <c r="T101" s="101"/>
      <c r="U101" s="102"/>
      <c r="V101" s="103"/>
      <c r="W101" s="112"/>
      <c r="X101" s="112"/>
      <c r="Y101" s="112"/>
      <c r="Z101" s="113"/>
      <c r="AA101" s="113"/>
      <c r="AB101" s="113"/>
      <c r="AC101" s="114"/>
    </row>
    <row r="102" spans="1:29" ht="27.75" customHeight="1">
      <c r="A102" s="105">
        <f t="shared" si="2"/>
        <v>81</v>
      </c>
      <c r="B102" s="184"/>
      <c r="C102" s="185"/>
      <c r="D102" s="185"/>
      <c r="E102" s="185"/>
      <c r="F102" s="185"/>
      <c r="G102" s="185"/>
      <c r="H102" s="185"/>
      <c r="I102" s="185"/>
      <c r="J102" s="185"/>
      <c r="K102" s="186"/>
      <c r="L102" s="97"/>
      <c r="M102" s="106"/>
      <c r="N102" s="187"/>
      <c r="O102" s="188"/>
      <c r="P102" s="189"/>
      <c r="Q102" s="191"/>
      <c r="R102" s="99"/>
      <c r="S102" s="100"/>
      <c r="T102" s="101"/>
      <c r="U102" s="102"/>
      <c r="V102" s="103"/>
      <c r="W102" s="112"/>
      <c r="X102" s="112"/>
      <c r="Y102" s="112"/>
      <c r="Z102" s="113"/>
      <c r="AA102" s="113"/>
      <c r="AB102" s="113"/>
      <c r="AC102" s="114"/>
    </row>
    <row r="103" spans="1:29" ht="27.75" customHeight="1">
      <c r="A103" s="105">
        <f t="shared" si="2"/>
        <v>82</v>
      </c>
      <c r="B103" s="184"/>
      <c r="C103" s="185"/>
      <c r="D103" s="185"/>
      <c r="E103" s="185"/>
      <c r="F103" s="185"/>
      <c r="G103" s="185"/>
      <c r="H103" s="185"/>
      <c r="I103" s="185"/>
      <c r="J103" s="185"/>
      <c r="K103" s="186"/>
      <c r="L103" s="97"/>
      <c r="M103" s="106"/>
      <c r="N103" s="187"/>
      <c r="O103" s="188"/>
      <c r="P103" s="189"/>
      <c r="Q103" s="191"/>
      <c r="R103" s="99"/>
      <c r="S103" s="100"/>
      <c r="T103" s="101"/>
      <c r="U103" s="102"/>
      <c r="V103" s="103"/>
      <c r="W103" s="112"/>
      <c r="X103" s="112"/>
      <c r="Y103" s="112"/>
      <c r="Z103" s="113"/>
      <c r="AA103" s="113"/>
      <c r="AB103" s="113"/>
      <c r="AC103" s="114"/>
    </row>
    <row r="104" spans="1:29" ht="27.75" customHeight="1">
      <c r="A104" s="105">
        <f t="shared" si="2"/>
        <v>83</v>
      </c>
      <c r="B104" s="184"/>
      <c r="C104" s="185"/>
      <c r="D104" s="185"/>
      <c r="E104" s="185"/>
      <c r="F104" s="185"/>
      <c r="G104" s="185"/>
      <c r="H104" s="185"/>
      <c r="I104" s="185"/>
      <c r="J104" s="185"/>
      <c r="K104" s="186"/>
      <c r="L104" s="97"/>
      <c r="M104" s="106"/>
      <c r="N104" s="187"/>
      <c r="O104" s="188"/>
      <c r="P104" s="189"/>
      <c r="Q104" s="191"/>
      <c r="R104" s="99"/>
      <c r="S104" s="100"/>
      <c r="T104" s="101"/>
      <c r="U104" s="102"/>
      <c r="V104" s="103"/>
      <c r="W104" s="112"/>
      <c r="X104" s="112"/>
      <c r="Y104" s="112"/>
      <c r="Z104" s="113"/>
      <c r="AA104" s="113"/>
      <c r="AB104" s="113"/>
      <c r="AC104" s="114"/>
    </row>
    <row r="105" spans="1:29" ht="27.75" customHeight="1">
      <c r="A105" s="105">
        <f t="shared" si="2"/>
        <v>84</v>
      </c>
      <c r="B105" s="184"/>
      <c r="C105" s="185"/>
      <c r="D105" s="185"/>
      <c r="E105" s="185"/>
      <c r="F105" s="185"/>
      <c r="G105" s="185"/>
      <c r="H105" s="185"/>
      <c r="I105" s="185"/>
      <c r="J105" s="185"/>
      <c r="K105" s="186"/>
      <c r="L105" s="97"/>
      <c r="M105" s="106"/>
      <c r="N105" s="187"/>
      <c r="O105" s="188"/>
      <c r="P105" s="189"/>
      <c r="Q105" s="191"/>
      <c r="R105" s="99"/>
      <c r="S105" s="100"/>
      <c r="T105" s="101"/>
      <c r="U105" s="102"/>
      <c r="V105" s="103"/>
      <c r="W105" s="112"/>
      <c r="X105" s="112"/>
      <c r="Y105" s="112"/>
      <c r="Z105" s="113"/>
      <c r="AA105" s="113"/>
      <c r="AB105" s="113"/>
      <c r="AC105" s="114"/>
    </row>
    <row r="106" spans="1:29" ht="27.75" customHeight="1">
      <c r="A106" s="105">
        <f t="shared" si="2"/>
        <v>85</v>
      </c>
      <c r="B106" s="184"/>
      <c r="C106" s="185"/>
      <c r="D106" s="185"/>
      <c r="E106" s="185"/>
      <c r="F106" s="185"/>
      <c r="G106" s="185"/>
      <c r="H106" s="185"/>
      <c r="I106" s="185"/>
      <c r="J106" s="185"/>
      <c r="K106" s="186"/>
      <c r="L106" s="97"/>
      <c r="M106" s="106"/>
      <c r="N106" s="187"/>
      <c r="O106" s="188"/>
      <c r="P106" s="189"/>
      <c r="Q106" s="191"/>
      <c r="R106" s="99"/>
      <c r="S106" s="100"/>
      <c r="T106" s="101"/>
      <c r="U106" s="102"/>
      <c r="V106" s="103"/>
      <c r="W106" s="112"/>
      <c r="X106" s="112"/>
      <c r="Y106" s="112"/>
      <c r="Z106" s="113"/>
      <c r="AA106" s="113"/>
      <c r="AB106" s="113"/>
      <c r="AC106" s="114"/>
    </row>
    <row r="107" spans="1:29" ht="27.75" customHeight="1">
      <c r="A107" s="105">
        <f t="shared" si="2"/>
        <v>86</v>
      </c>
      <c r="B107" s="184"/>
      <c r="C107" s="185"/>
      <c r="D107" s="185"/>
      <c r="E107" s="185"/>
      <c r="F107" s="185"/>
      <c r="G107" s="185"/>
      <c r="H107" s="185"/>
      <c r="I107" s="185"/>
      <c r="J107" s="185"/>
      <c r="K107" s="186"/>
      <c r="L107" s="97"/>
      <c r="M107" s="106"/>
      <c r="N107" s="187"/>
      <c r="O107" s="188"/>
      <c r="P107" s="189"/>
      <c r="Q107" s="191"/>
      <c r="R107" s="99"/>
      <c r="S107" s="100"/>
      <c r="T107" s="101"/>
      <c r="U107" s="102"/>
      <c r="V107" s="103"/>
      <c r="W107" s="112"/>
      <c r="X107" s="112"/>
      <c r="Y107" s="112"/>
      <c r="Z107" s="113"/>
      <c r="AA107" s="113"/>
      <c r="AB107" s="113"/>
      <c r="AC107" s="114"/>
    </row>
    <row r="108" spans="1:29" ht="27.75" customHeight="1">
      <c r="A108" s="105">
        <f t="shared" si="2"/>
        <v>87</v>
      </c>
      <c r="B108" s="184"/>
      <c r="C108" s="185"/>
      <c r="D108" s="185"/>
      <c r="E108" s="185"/>
      <c r="F108" s="185"/>
      <c r="G108" s="185"/>
      <c r="H108" s="185"/>
      <c r="I108" s="185"/>
      <c r="J108" s="185"/>
      <c r="K108" s="186"/>
      <c r="L108" s="97"/>
      <c r="M108" s="106"/>
      <c r="N108" s="187"/>
      <c r="O108" s="188"/>
      <c r="P108" s="189"/>
      <c r="Q108" s="191"/>
      <c r="R108" s="99"/>
      <c r="S108" s="100"/>
      <c r="T108" s="101"/>
      <c r="U108" s="102"/>
      <c r="V108" s="103"/>
      <c r="W108" s="112"/>
      <c r="X108" s="112"/>
      <c r="Y108" s="112"/>
      <c r="Z108" s="113"/>
      <c r="AA108" s="113"/>
      <c r="AB108" s="113"/>
      <c r="AC108" s="114"/>
    </row>
    <row r="109" spans="1:29" ht="27.75" customHeight="1">
      <c r="A109" s="105">
        <f t="shared" si="2"/>
        <v>88</v>
      </c>
      <c r="B109" s="184"/>
      <c r="C109" s="185"/>
      <c r="D109" s="185"/>
      <c r="E109" s="185"/>
      <c r="F109" s="185"/>
      <c r="G109" s="185"/>
      <c r="H109" s="185"/>
      <c r="I109" s="185"/>
      <c r="J109" s="185"/>
      <c r="K109" s="186"/>
      <c r="L109" s="97"/>
      <c r="M109" s="106"/>
      <c r="N109" s="187"/>
      <c r="O109" s="188"/>
      <c r="P109" s="189"/>
      <c r="Q109" s="191"/>
      <c r="R109" s="99"/>
      <c r="S109" s="100"/>
      <c r="T109" s="101"/>
      <c r="U109" s="102"/>
      <c r="V109" s="103"/>
      <c r="W109" s="112"/>
      <c r="X109" s="112"/>
      <c r="Y109" s="112"/>
      <c r="Z109" s="113"/>
      <c r="AA109" s="113"/>
      <c r="AB109" s="113"/>
      <c r="AC109" s="114"/>
    </row>
    <row r="110" spans="1:29" ht="27.75" customHeight="1">
      <c r="A110" s="105">
        <f t="shared" si="2"/>
        <v>89</v>
      </c>
      <c r="B110" s="184"/>
      <c r="C110" s="185"/>
      <c r="D110" s="185"/>
      <c r="E110" s="185"/>
      <c r="F110" s="185"/>
      <c r="G110" s="185"/>
      <c r="H110" s="185"/>
      <c r="I110" s="185"/>
      <c r="J110" s="185"/>
      <c r="K110" s="186"/>
      <c r="L110" s="97"/>
      <c r="M110" s="106"/>
      <c r="N110" s="187"/>
      <c r="O110" s="188"/>
      <c r="P110" s="189"/>
      <c r="Q110" s="191"/>
      <c r="R110" s="99"/>
      <c r="S110" s="100"/>
      <c r="T110" s="101"/>
      <c r="U110" s="102"/>
      <c r="V110" s="103"/>
      <c r="W110" s="112"/>
      <c r="X110" s="112"/>
      <c r="Y110" s="112"/>
      <c r="Z110" s="113"/>
      <c r="AA110" s="113"/>
      <c r="AB110" s="113"/>
      <c r="AC110" s="114"/>
    </row>
    <row r="111" spans="1:29" ht="27.75" customHeight="1">
      <c r="A111" s="105">
        <f t="shared" si="2"/>
        <v>90</v>
      </c>
      <c r="B111" s="184"/>
      <c r="C111" s="185"/>
      <c r="D111" s="185"/>
      <c r="E111" s="185"/>
      <c r="F111" s="185"/>
      <c r="G111" s="185"/>
      <c r="H111" s="185"/>
      <c r="I111" s="185"/>
      <c r="J111" s="185"/>
      <c r="K111" s="186"/>
      <c r="L111" s="97"/>
      <c r="M111" s="106"/>
      <c r="N111" s="187"/>
      <c r="O111" s="188"/>
      <c r="P111" s="189"/>
      <c r="Q111" s="191"/>
      <c r="R111" s="99"/>
      <c r="S111" s="100"/>
      <c r="T111" s="101"/>
      <c r="U111" s="102"/>
      <c r="V111" s="103"/>
      <c r="W111" s="112"/>
      <c r="X111" s="112"/>
      <c r="Y111" s="112"/>
      <c r="Z111" s="113"/>
      <c r="AA111" s="113"/>
      <c r="AB111" s="113"/>
      <c r="AC111" s="114"/>
    </row>
    <row r="112" spans="1:29" ht="27.75" customHeight="1">
      <c r="A112" s="105">
        <f t="shared" si="2"/>
        <v>91</v>
      </c>
      <c r="B112" s="184"/>
      <c r="C112" s="185"/>
      <c r="D112" s="185"/>
      <c r="E112" s="185"/>
      <c r="F112" s="185"/>
      <c r="G112" s="185"/>
      <c r="H112" s="185"/>
      <c r="I112" s="185"/>
      <c r="J112" s="185"/>
      <c r="K112" s="186"/>
      <c r="L112" s="97"/>
      <c r="M112" s="106"/>
      <c r="N112" s="187"/>
      <c r="O112" s="188"/>
      <c r="P112" s="189"/>
      <c r="Q112" s="191"/>
      <c r="R112" s="99"/>
      <c r="S112" s="100"/>
      <c r="T112" s="101"/>
      <c r="U112" s="102"/>
      <c r="V112" s="103"/>
      <c r="W112" s="112"/>
      <c r="X112" s="112"/>
      <c r="Y112" s="112"/>
      <c r="Z112" s="113"/>
      <c r="AA112" s="113"/>
      <c r="AB112" s="113"/>
      <c r="AC112" s="114"/>
    </row>
    <row r="113" spans="1:29" ht="27.75" customHeight="1">
      <c r="A113" s="105">
        <f t="shared" si="2"/>
        <v>92</v>
      </c>
      <c r="B113" s="184"/>
      <c r="C113" s="185"/>
      <c r="D113" s="185"/>
      <c r="E113" s="185"/>
      <c r="F113" s="185"/>
      <c r="G113" s="185"/>
      <c r="H113" s="185"/>
      <c r="I113" s="185"/>
      <c r="J113" s="185"/>
      <c r="K113" s="186"/>
      <c r="L113" s="97"/>
      <c r="M113" s="106"/>
      <c r="N113" s="187"/>
      <c r="O113" s="188"/>
      <c r="P113" s="189"/>
      <c r="Q113" s="191"/>
      <c r="R113" s="99"/>
      <c r="S113" s="100"/>
      <c r="T113" s="101"/>
      <c r="U113" s="102"/>
      <c r="V113" s="103"/>
      <c r="W113" s="112"/>
      <c r="X113" s="112"/>
      <c r="Y113" s="112"/>
      <c r="Z113" s="113"/>
      <c r="AA113" s="113"/>
      <c r="AB113" s="113"/>
      <c r="AC113" s="114"/>
    </row>
    <row r="114" spans="1:29" ht="27.75" customHeight="1">
      <c r="A114" s="105">
        <f t="shared" si="2"/>
        <v>93</v>
      </c>
      <c r="B114" s="184"/>
      <c r="C114" s="185"/>
      <c r="D114" s="185"/>
      <c r="E114" s="185"/>
      <c r="F114" s="185"/>
      <c r="G114" s="185"/>
      <c r="H114" s="185"/>
      <c r="I114" s="185"/>
      <c r="J114" s="185"/>
      <c r="K114" s="186"/>
      <c r="L114" s="97"/>
      <c r="M114" s="106"/>
      <c r="N114" s="187"/>
      <c r="O114" s="188"/>
      <c r="P114" s="189"/>
      <c r="Q114" s="191"/>
      <c r="R114" s="99"/>
      <c r="S114" s="100"/>
      <c r="T114" s="101"/>
      <c r="U114" s="102"/>
      <c r="V114" s="103"/>
      <c r="W114" s="112"/>
      <c r="X114" s="112"/>
      <c r="Y114" s="112"/>
      <c r="Z114" s="113"/>
      <c r="AA114" s="113"/>
      <c r="AB114" s="113"/>
      <c r="AC114" s="114"/>
    </row>
    <row r="115" spans="1:29" ht="27.75" customHeight="1">
      <c r="A115" s="105">
        <f t="shared" si="2"/>
        <v>94</v>
      </c>
      <c r="B115" s="184"/>
      <c r="C115" s="185"/>
      <c r="D115" s="185"/>
      <c r="E115" s="185"/>
      <c r="F115" s="185"/>
      <c r="G115" s="185"/>
      <c r="H115" s="185"/>
      <c r="I115" s="185"/>
      <c r="J115" s="185"/>
      <c r="K115" s="186"/>
      <c r="L115" s="97"/>
      <c r="M115" s="106"/>
      <c r="N115" s="187"/>
      <c r="O115" s="188"/>
      <c r="P115" s="189"/>
      <c r="Q115" s="191"/>
      <c r="R115" s="99"/>
      <c r="S115" s="100"/>
      <c r="T115" s="101"/>
      <c r="U115" s="102"/>
      <c r="V115" s="103"/>
      <c r="W115" s="112"/>
      <c r="X115" s="112"/>
      <c r="Y115" s="112"/>
      <c r="Z115" s="113"/>
      <c r="AA115" s="113"/>
      <c r="AB115" s="113"/>
      <c r="AC115" s="114"/>
    </row>
    <row r="116" spans="1:29" ht="27.75" customHeight="1">
      <c r="A116" s="105">
        <f t="shared" si="2"/>
        <v>95</v>
      </c>
      <c r="B116" s="184"/>
      <c r="C116" s="185"/>
      <c r="D116" s="185"/>
      <c r="E116" s="185"/>
      <c r="F116" s="185"/>
      <c r="G116" s="185"/>
      <c r="H116" s="185"/>
      <c r="I116" s="185"/>
      <c r="J116" s="185"/>
      <c r="K116" s="186"/>
      <c r="L116" s="97"/>
      <c r="M116" s="106"/>
      <c r="N116" s="187"/>
      <c r="O116" s="188"/>
      <c r="P116" s="189"/>
      <c r="Q116" s="191"/>
      <c r="R116" s="99"/>
      <c r="S116" s="100"/>
      <c r="T116" s="101"/>
      <c r="U116" s="102"/>
      <c r="V116" s="103"/>
      <c r="W116" s="112"/>
      <c r="X116" s="112"/>
      <c r="Y116" s="112"/>
      <c r="Z116" s="113"/>
      <c r="AA116" s="113"/>
      <c r="AB116" s="113"/>
      <c r="AC116" s="114"/>
    </row>
    <row r="117" spans="1:29" ht="27.75" customHeight="1">
      <c r="A117" s="105">
        <f t="shared" si="2"/>
        <v>96</v>
      </c>
      <c r="B117" s="184"/>
      <c r="C117" s="185"/>
      <c r="D117" s="185"/>
      <c r="E117" s="185"/>
      <c r="F117" s="185"/>
      <c r="G117" s="185"/>
      <c r="H117" s="185"/>
      <c r="I117" s="185"/>
      <c r="J117" s="185"/>
      <c r="K117" s="186"/>
      <c r="L117" s="97"/>
      <c r="M117" s="106"/>
      <c r="N117" s="187"/>
      <c r="O117" s="188"/>
      <c r="P117" s="189"/>
      <c r="Q117" s="191"/>
      <c r="R117" s="99"/>
      <c r="S117" s="100"/>
      <c r="T117" s="101"/>
      <c r="U117" s="102"/>
      <c r="V117" s="103"/>
      <c r="W117" s="112"/>
      <c r="X117" s="112"/>
      <c r="Y117" s="112"/>
      <c r="Z117" s="113"/>
      <c r="AA117" s="113"/>
      <c r="AB117" s="113"/>
      <c r="AC117" s="114"/>
    </row>
    <row r="118" spans="1:29" ht="27.75" customHeight="1">
      <c r="A118" s="105">
        <f t="shared" si="2"/>
        <v>97</v>
      </c>
      <c r="B118" s="184"/>
      <c r="C118" s="185"/>
      <c r="D118" s="185"/>
      <c r="E118" s="185"/>
      <c r="F118" s="185"/>
      <c r="G118" s="185"/>
      <c r="H118" s="185"/>
      <c r="I118" s="185"/>
      <c r="J118" s="185"/>
      <c r="K118" s="186"/>
      <c r="L118" s="97"/>
      <c r="M118" s="106"/>
      <c r="N118" s="187"/>
      <c r="O118" s="188"/>
      <c r="P118" s="189"/>
      <c r="Q118" s="191"/>
      <c r="R118" s="99"/>
      <c r="S118" s="100"/>
      <c r="T118" s="101"/>
      <c r="U118" s="102"/>
      <c r="V118" s="103"/>
      <c r="W118" s="112"/>
      <c r="X118" s="112"/>
      <c r="Y118" s="112"/>
      <c r="Z118" s="113"/>
      <c r="AA118" s="113"/>
      <c r="AB118" s="113"/>
      <c r="AC118" s="114"/>
    </row>
    <row r="119" spans="1:29" ht="27.75" customHeight="1">
      <c r="A119" s="105">
        <f t="shared" si="2"/>
        <v>98</v>
      </c>
      <c r="B119" s="184"/>
      <c r="C119" s="185"/>
      <c r="D119" s="185"/>
      <c r="E119" s="185"/>
      <c r="F119" s="185"/>
      <c r="G119" s="185"/>
      <c r="H119" s="185"/>
      <c r="I119" s="185"/>
      <c r="J119" s="185"/>
      <c r="K119" s="186"/>
      <c r="L119" s="97"/>
      <c r="M119" s="106"/>
      <c r="N119" s="187"/>
      <c r="O119" s="188"/>
      <c r="P119" s="189"/>
      <c r="Q119" s="191"/>
      <c r="R119" s="99"/>
      <c r="S119" s="100"/>
      <c r="T119" s="101"/>
      <c r="U119" s="102"/>
      <c r="V119" s="103"/>
      <c r="W119" s="112"/>
      <c r="X119" s="112"/>
      <c r="Y119" s="112"/>
      <c r="Z119" s="113"/>
      <c r="AA119" s="113"/>
      <c r="AB119" s="113"/>
      <c r="AC119" s="114"/>
    </row>
    <row r="120" spans="1:29" ht="27.75" customHeight="1">
      <c r="A120" s="105">
        <f t="shared" si="2"/>
        <v>99</v>
      </c>
      <c r="B120" s="184"/>
      <c r="C120" s="185"/>
      <c r="D120" s="185"/>
      <c r="E120" s="185"/>
      <c r="F120" s="185"/>
      <c r="G120" s="185"/>
      <c r="H120" s="185"/>
      <c r="I120" s="185"/>
      <c r="J120" s="185"/>
      <c r="K120" s="186"/>
      <c r="L120" s="97"/>
      <c r="M120" s="106"/>
      <c r="N120" s="187"/>
      <c r="O120" s="188"/>
      <c r="P120" s="189"/>
      <c r="Q120" s="191"/>
      <c r="R120" s="99"/>
      <c r="S120" s="100"/>
      <c r="T120" s="101"/>
      <c r="U120" s="102"/>
      <c r="V120" s="103"/>
      <c r="W120" s="112"/>
      <c r="X120" s="112"/>
      <c r="Y120" s="112"/>
      <c r="Z120" s="113"/>
      <c r="AA120" s="113"/>
      <c r="AB120" s="113"/>
      <c r="AC120" s="114"/>
    </row>
    <row r="121" spans="1:29" ht="27.75" customHeight="1">
      <c r="A121" s="105">
        <f t="shared" si="2"/>
        <v>100</v>
      </c>
      <c r="B121" s="184"/>
      <c r="C121" s="185"/>
      <c r="D121" s="185"/>
      <c r="E121" s="185"/>
      <c r="F121" s="185"/>
      <c r="G121" s="185"/>
      <c r="H121" s="185"/>
      <c r="I121" s="185"/>
      <c r="J121" s="185"/>
      <c r="K121" s="186"/>
      <c r="L121" s="97"/>
      <c r="M121" s="106"/>
      <c r="N121" s="187"/>
      <c r="O121" s="188"/>
      <c r="P121" s="189"/>
      <c r="Q121" s="190"/>
      <c r="R121" s="115"/>
      <c r="S121" s="107"/>
      <c r="T121" s="116"/>
      <c r="U121" s="117"/>
      <c r="V121" s="108"/>
      <c r="W121" s="109"/>
      <c r="X121" s="109"/>
      <c r="Y121" s="109"/>
      <c r="Z121" s="110"/>
      <c r="AA121" s="110"/>
      <c r="AB121" s="110"/>
      <c r="AC121" s="111"/>
    </row>
    <row r="122" spans="1:29">
      <c r="A122" s="118"/>
      <c r="B122" s="119"/>
      <c r="C122" s="120"/>
      <c r="D122" s="120"/>
      <c r="E122" s="120"/>
      <c r="F122" s="120"/>
      <c r="G122" s="120"/>
      <c r="H122" s="120"/>
      <c r="I122" s="120"/>
      <c r="J122" s="120"/>
      <c r="K122" s="120"/>
      <c r="L122" s="120"/>
      <c r="M122" s="120"/>
      <c r="N122" s="120"/>
      <c r="O122" s="120"/>
      <c r="Q122" s="13"/>
      <c r="R122" s="13"/>
      <c r="S122" s="24"/>
      <c r="T122" s="24"/>
      <c r="U122" s="24"/>
      <c r="V122" s="30"/>
      <c r="W122" s="121"/>
      <c r="X122" s="122"/>
      <c r="Y122" s="122"/>
      <c r="Z122" s="122"/>
      <c r="AA122" s="122"/>
      <c r="AB122" s="123"/>
      <c r="AC122" s="123"/>
    </row>
    <row r="123" spans="1:29">
      <c r="A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c r="A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c r="A125" s="32"/>
      <c r="C125" s="124"/>
      <c r="D125" s="124"/>
      <c r="E125" s="124"/>
      <c r="F125" s="124"/>
      <c r="G125" s="124"/>
      <c r="H125" s="124"/>
      <c r="I125" s="124"/>
      <c r="J125" s="124"/>
      <c r="K125" s="124"/>
      <c r="L125" s="124"/>
      <c r="M125" s="124"/>
      <c r="N125" s="124"/>
      <c r="O125" s="124"/>
      <c r="P125" s="124"/>
      <c r="Q125" s="32"/>
      <c r="R125" s="32"/>
      <c r="S125" s="32"/>
      <c r="T125" s="32"/>
      <c r="U125" s="32"/>
      <c r="V125" s="32"/>
      <c r="W125" s="32"/>
      <c r="X125" s="32"/>
      <c r="Y125" s="32"/>
      <c r="Z125" s="32"/>
      <c r="AA125" s="32"/>
      <c r="AB125" s="32"/>
      <c r="AC125" s="32"/>
    </row>
    <row r="126" spans="1:29">
      <c r="A126" s="32"/>
      <c r="B126" s="124"/>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sheetData>
  <sheetProtection sheet="1" objects="1" scenarios="1" formatCells="0" formatColumns="0" formatRows="0" insertColumns="0" insertRows="0"/>
  <autoFilter ref="M21:AC121"/>
  <mergeCells count="26">
    <mergeCell ref="Z17:AB18"/>
    <mergeCell ref="AC17:AC20"/>
    <mergeCell ref="W19:W20"/>
    <mergeCell ref="X19:X20"/>
    <mergeCell ref="Y19:Y20"/>
    <mergeCell ref="Z19:Z20"/>
    <mergeCell ref="AA19:AA20"/>
    <mergeCell ref="AB19:AB20"/>
    <mergeCell ref="Y5:Y6"/>
    <mergeCell ref="A16:A19"/>
    <mergeCell ref="B16:K20"/>
    <mergeCell ref="M16:M20"/>
    <mergeCell ref="P16:P20"/>
    <mergeCell ref="Q16:Q20"/>
    <mergeCell ref="R17:R20"/>
    <mergeCell ref="S17:S20"/>
    <mergeCell ref="T17:T20"/>
    <mergeCell ref="U17:U20"/>
    <mergeCell ref="V5:X5"/>
    <mergeCell ref="V17:V20"/>
    <mergeCell ref="W17:Y18"/>
    <mergeCell ref="A3:C3"/>
    <mergeCell ref="D3:P3"/>
    <mergeCell ref="Q5:Q6"/>
    <mergeCell ref="R5:R6"/>
    <mergeCell ref="S5:U5"/>
  </mergeCells>
  <phoneticPr fontId="2"/>
  <dataValidations count="2">
    <dataValidation type="list" allowBlank="1" showInputMessage="1" showErrorMessage="1" sqref="U22:U121">
      <formula1>"特定Ⅰ,特定Ⅱ"</formula1>
    </dataValidation>
    <dataValidation type="list" allowBlank="1" showInputMessage="1" showErrorMessage="1" sqref="R22:R121">
      <formula1>"加算Ⅰ,加算Ⅱ,加算Ⅲ,加算Ⅳ,加算Ⅴ"</formula1>
    </dataValidation>
  </dataValidations>
  <printOptions horizontalCentered="1"/>
  <pageMargins left="0.51181102362204722" right="0.16" top="0.74803149606299213" bottom="0.74803149606299213" header="0.31496062992125984" footer="0.31496062992125984"/>
  <pageSetup paperSize="9" scale="4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view="pageBreakPreview" topLeftCell="A28" zoomScale="80" zoomScaleNormal="100" zoomScaleSheetLayoutView="80" workbookViewId="0">
      <selection activeCell="Z14" sqref="Z14"/>
    </sheetView>
  </sheetViews>
  <sheetFormatPr defaultColWidth="9" defaultRowHeight="13.5"/>
  <cols>
    <col min="1" max="13" width="4.625" style="194" customWidth="1"/>
    <col min="14" max="23" width="3.625" style="194" customWidth="1"/>
    <col min="24" max="16384" width="9" style="194"/>
  </cols>
  <sheetData>
    <row r="1" spans="1:24" ht="18" customHeight="1">
      <c r="A1" s="634" t="s">
        <v>280</v>
      </c>
      <c r="B1" s="634"/>
      <c r="C1" s="634"/>
      <c r="D1" s="634"/>
    </row>
    <row r="2" spans="1:24" ht="18" customHeight="1">
      <c r="A2" s="635" t="s">
        <v>245</v>
      </c>
      <c r="B2" s="635"/>
      <c r="C2" s="635"/>
      <c r="D2" s="635"/>
      <c r="E2" s="635"/>
      <c r="F2" s="635"/>
      <c r="G2" s="635"/>
      <c r="H2" s="635"/>
      <c r="I2" s="635"/>
      <c r="J2" s="635"/>
      <c r="K2" s="635"/>
      <c r="L2" s="635"/>
      <c r="M2" s="635"/>
      <c r="N2" s="635"/>
      <c r="O2" s="635"/>
      <c r="P2" s="635"/>
      <c r="Q2" s="635"/>
      <c r="R2" s="635"/>
      <c r="S2" s="635"/>
      <c r="T2" s="635"/>
      <c r="U2" s="635"/>
      <c r="V2" s="635"/>
      <c r="W2" s="635"/>
    </row>
    <row r="3" spans="1:24" ht="18" customHeight="1">
      <c r="A3" s="195"/>
      <c r="B3" s="196"/>
      <c r="C3" s="196"/>
      <c r="D3" s="196"/>
      <c r="E3" s="196"/>
      <c r="F3" s="196"/>
      <c r="G3" s="196"/>
      <c r="H3" s="196"/>
      <c r="I3" s="196"/>
      <c r="J3" s="196"/>
      <c r="K3" s="196"/>
      <c r="L3" s="197" t="s">
        <v>246</v>
      </c>
      <c r="M3" s="636" t="s">
        <v>247</v>
      </c>
      <c r="N3" s="636"/>
      <c r="O3" s="196" t="s">
        <v>248</v>
      </c>
      <c r="P3" s="196"/>
      <c r="Q3" s="195"/>
      <c r="R3" s="196"/>
      <c r="S3" s="196"/>
      <c r="T3" s="196"/>
      <c r="U3" s="196"/>
      <c r="V3" s="196"/>
      <c r="W3" s="196"/>
    </row>
    <row r="4" spans="1:24" ht="18" customHeight="1">
      <c r="A4" s="198" t="s">
        <v>249</v>
      </c>
    </row>
    <row r="5" spans="1:24" ht="18" customHeight="1">
      <c r="A5" s="637" t="s">
        <v>250</v>
      </c>
      <c r="B5" s="637"/>
      <c r="C5" s="637"/>
      <c r="D5" s="637"/>
      <c r="E5" s="637"/>
      <c r="F5" s="637"/>
      <c r="G5" s="199"/>
      <c r="H5" s="199"/>
      <c r="I5" s="199"/>
      <c r="J5" s="199"/>
      <c r="K5" s="199"/>
      <c r="L5" s="199"/>
      <c r="M5" s="199"/>
      <c r="N5" s="199"/>
      <c r="O5" s="199"/>
      <c r="P5" s="199"/>
      <c r="Q5" s="199"/>
      <c r="R5" s="199"/>
      <c r="S5" s="199"/>
      <c r="T5" s="199"/>
      <c r="U5" s="199"/>
      <c r="V5" s="199"/>
      <c r="W5" s="199"/>
    </row>
    <row r="6" spans="1:24" ht="25.15" customHeight="1">
      <c r="A6" s="638" t="s">
        <v>251</v>
      </c>
      <c r="B6" s="638"/>
      <c r="C6" s="638"/>
      <c r="D6" s="639">
        <f>様式1!G8</f>
        <v>0</v>
      </c>
      <c r="E6" s="639"/>
      <c r="F6" s="639"/>
      <c r="G6" s="639"/>
      <c r="H6" s="639"/>
      <c r="I6" s="639"/>
      <c r="J6" s="639"/>
      <c r="K6" s="639"/>
      <c r="L6" s="639"/>
      <c r="M6" s="639"/>
      <c r="N6" s="639"/>
      <c r="O6" s="639"/>
      <c r="P6" s="639"/>
      <c r="Q6" s="639"/>
      <c r="R6" s="639"/>
      <c r="S6" s="639"/>
      <c r="T6" s="639"/>
      <c r="U6" s="639"/>
      <c r="V6" s="639"/>
      <c r="W6" s="639"/>
    </row>
    <row r="7" spans="1:24" ht="30" customHeight="1">
      <c r="A7" s="640" t="s">
        <v>252</v>
      </c>
      <c r="B7" s="640"/>
      <c r="C7" s="640"/>
      <c r="D7" s="641">
        <f>様式1!G9</f>
        <v>0</v>
      </c>
      <c r="E7" s="641"/>
      <c r="F7" s="641"/>
      <c r="G7" s="641"/>
      <c r="H7" s="641"/>
      <c r="I7" s="641"/>
      <c r="J7" s="641"/>
      <c r="K7" s="641"/>
      <c r="L7" s="641"/>
      <c r="M7" s="641"/>
      <c r="N7" s="641"/>
      <c r="O7" s="641"/>
      <c r="P7" s="641"/>
      <c r="Q7" s="641"/>
      <c r="R7" s="641"/>
      <c r="S7" s="641"/>
      <c r="T7" s="641"/>
      <c r="U7" s="641"/>
      <c r="V7" s="641"/>
      <c r="W7" s="641"/>
    </row>
    <row r="8" spans="1:24" ht="15" customHeight="1">
      <c r="A8" s="200"/>
      <c r="B8" s="200"/>
      <c r="C8" s="200"/>
      <c r="D8" s="200"/>
      <c r="E8" s="200"/>
      <c r="F8" s="200"/>
      <c r="G8" s="200"/>
      <c r="H8" s="200"/>
      <c r="I8" s="200"/>
      <c r="J8" s="200"/>
      <c r="K8" s="200"/>
      <c r="L8" s="200"/>
      <c r="M8" s="200"/>
      <c r="N8" s="200"/>
      <c r="O8" s="200"/>
      <c r="P8" s="200"/>
      <c r="Q8" s="200"/>
      <c r="R8" s="200"/>
      <c r="S8" s="200"/>
      <c r="T8" s="200"/>
      <c r="U8" s="200"/>
      <c r="V8" s="200"/>
      <c r="W8" s="200"/>
    </row>
    <row r="9" spans="1:24" ht="18" customHeight="1">
      <c r="A9" s="200"/>
      <c r="B9" s="200"/>
      <c r="C9" s="200"/>
      <c r="D9" s="200"/>
      <c r="E9" s="200"/>
      <c r="F9" s="200"/>
      <c r="G9" s="200"/>
      <c r="H9" s="200"/>
      <c r="I9" s="200"/>
      <c r="J9" s="200"/>
      <c r="K9" s="200"/>
      <c r="L9" s="200"/>
      <c r="M9" s="200"/>
      <c r="N9" s="200"/>
      <c r="O9" s="200"/>
      <c r="P9" s="200"/>
      <c r="Q9" s="200"/>
      <c r="R9" s="200"/>
      <c r="S9" s="200"/>
      <c r="T9" s="200"/>
      <c r="U9" s="200"/>
      <c r="V9" s="200"/>
      <c r="W9" s="200"/>
    </row>
    <row r="10" spans="1:24" ht="18" customHeight="1">
      <c r="A10" s="642" t="s">
        <v>253</v>
      </c>
      <c r="B10" s="642"/>
      <c r="C10" s="642"/>
      <c r="D10" s="642"/>
      <c r="E10" s="642"/>
      <c r="F10" s="642"/>
      <c r="G10" s="642"/>
      <c r="H10" s="642"/>
      <c r="I10" s="642"/>
      <c r="J10" s="642"/>
      <c r="K10" s="642"/>
      <c r="L10" s="642"/>
      <c r="M10" s="642"/>
      <c r="N10" s="642"/>
      <c r="O10" s="642"/>
      <c r="P10" s="642"/>
      <c r="Q10" s="642"/>
      <c r="R10" s="642"/>
      <c r="S10" s="642"/>
      <c r="T10" s="642"/>
      <c r="U10" s="642"/>
      <c r="V10" s="642"/>
      <c r="W10" s="642"/>
    </row>
    <row r="11" spans="1:24" ht="34.9" customHeight="1">
      <c r="A11" s="643" t="s">
        <v>254</v>
      </c>
      <c r="B11" s="645" t="s">
        <v>255</v>
      </c>
      <c r="C11" s="645"/>
      <c r="D11" s="645"/>
      <c r="E11" s="645"/>
      <c r="F11" s="645"/>
      <c r="G11" s="645"/>
      <c r="H11" s="645"/>
      <c r="I11" s="645"/>
      <c r="J11" s="645"/>
      <c r="K11" s="645"/>
      <c r="L11" s="645"/>
      <c r="M11" s="645"/>
      <c r="N11" s="645"/>
      <c r="O11" s="645"/>
      <c r="P11" s="645"/>
      <c r="Q11" s="645"/>
      <c r="R11" s="201"/>
      <c r="S11" s="646" t="s">
        <v>256</v>
      </c>
      <c r="T11" s="647"/>
      <c r="U11" s="202"/>
      <c r="V11" s="646" t="s">
        <v>257</v>
      </c>
      <c r="W11" s="648"/>
    </row>
    <row r="12" spans="1:24" ht="18" customHeight="1">
      <c r="A12" s="643"/>
      <c r="B12" s="649" t="s">
        <v>258</v>
      </c>
      <c r="C12" s="649"/>
      <c r="D12" s="649" t="s">
        <v>259</v>
      </c>
      <c r="E12" s="649"/>
      <c r="F12" s="649"/>
      <c r="G12" s="649"/>
      <c r="H12" s="649"/>
      <c r="I12" s="649"/>
      <c r="J12" s="650" t="s">
        <v>260</v>
      </c>
      <c r="K12" s="650"/>
      <c r="L12" s="650"/>
      <c r="M12" s="650"/>
      <c r="N12" s="650"/>
      <c r="O12" s="650"/>
      <c r="P12" s="650"/>
      <c r="Q12" s="650"/>
      <c r="R12" s="650"/>
      <c r="S12" s="650"/>
      <c r="T12" s="650"/>
      <c r="U12" s="650" t="s">
        <v>261</v>
      </c>
      <c r="V12" s="650"/>
      <c r="W12" s="650"/>
    </row>
    <row r="13" spans="1:24" ht="25.15" customHeight="1">
      <c r="A13" s="643"/>
      <c r="B13" s="649"/>
      <c r="C13" s="649"/>
      <c r="D13" s="203">
        <v>1</v>
      </c>
      <c r="E13" s="651"/>
      <c r="F13" s="651"/>
      <c r="G13" s="651"/>
      <c r="H13" s="651"/>
      <c r="I13" s="651"/>
      <c r="J13" s="651"/>
      <c r="K13" s="651"/>
      <c r="L13" s="651"/>
      <c r="M13" s="651"/>
      <c r="N13" s="651"/>
      <c r="O13" s="651"/>
      <c r="P13" s="651"/>
      <c r="Q13" s="651"/>
      <c r="R13" s="651"/>
      <c r="S13" s="651"/>
      <c r="T13" s="651"/>
      <c r="U13" s="651"/>
      <c r="V13" s="651"/>
      <c r="W13" s="651"/>
    </row>
    <row r="14" spans="1:24" ht="25.15" customHeight="1">
      <c r="A14" s="643"/>
      <c r="B14" s="649"/>
      <c r="C14" s="649"/>
      <c r="D14" s="203">
        <v>2</v>
      </c>
      <c r="E14" s="651"/>
      <c r="F14" s="651"/>
      <c r="G14" s="651"/>
      <c r="H14" s="651"/>
      <c r="I14" s="651"/>
      <c r="J14" s="651"/>
      <c r="K14" s="651"/>
      <c r="L14" s="651"/>
      <c r="M14" s="651"/>
      <c r="N14" s="651"/>
      <c r="O14" s="651"/>
      <c r="P14" s="651"/>
      <c r="Q14" s="651"/>
      <c r="R14" s="651"/>
      <c r="S14" s="651"/>
      <c r="T14" s="651"/>
      <c r="U14" s="651"/>
      <c r="V14" s="651"/>
      <c r="W14" s="651"/>
      <c r="X14" s="204"/>
    </row>
    <row r="15" spans="1:24" ht="25.15" customHeight="1">
      <c r="A15" s="643"/>
      <c r="B15" s="649"/>
      <c r="C15" s="649"/>
      <c r="D15" s="203">
        <v>3</v>
      </c>
      <c r="E15" s="651"/>
      <c r="F15" s="651"/>
      <c r="G15" s="651"/>
      <c r="H15" s="651"/>
      <c r="I15" s="651"/>
      <c r="J15" s="651"/>
      <c r="K15" s="651"/>
      <c r="L15" s="651"/>
      <c r="M15" s="651"/>
      <c r="N15" s="651"/>
      <c r="O15" s="651"/>
      <c r="P15" s="651"/>
      <c r="Q15" s="651"/>
      <c r="R15" s="651"/>
      <c r="S15" s="651"/>
      <c r="T15" s="651"/>
      <c r="U15" s="651"/>
      <c r="V15" s="651"/>
      <c r="W15" s="651"/>
      <c r="X15" s="205"/>
    </row>
    <row r="16" spans="1:24" ht="25.15" customHeight="1">
      <c r="A16" s="643"/>
      <c r="B16" s="649"/>
      <c r="C16" s="649"/>
      <c r="D16" s="203">
        <v>4</v>
      </c>
      <c r="E16" s="651"/>
      <c r="F16" s="651"/>
      <c r="G16" s="651"/>
      <c r="H16" s="651"/>
      <c r="I16" s="651"/>
      <c r="J16" s="651"/>
      <c r="K16" s="651"/>
      <c r="L16" s="651"/>
      <c r="M16" s="651"/>
      <c r="N16" s="651"/>
      <c r="O16" s="651"/>
      <c r="P16" s="651"/>
      <c r="Q16" s="651"/>
      <c r="R16" s="651"/>
      <c r="S16" s="651"/>
      <c r="T16" s="651"/>
      <c r="U16" s="651"/>
      <c r="V16" s="651"/>
      <c r="W16" s="651"/>
    </row>
    <row r="17" spans="1:30" ht="25.15" customHeight="1">
      <c r="A17" s="643"/>
      <c r="B17" s="649"/>
      <c r="C17" s="649"/>
      <c r="D17" s="203">
        <v>5</v>
      </c>
      <c r="E17" s="651"/>
      <c r="F17" s="651"/>
      <c r="G17" s="651"/>
      <c r="H17" s="651"/>
      <c r="I17" s="651"/>
      <c r="J17" s="651"/>
      <c r="K17" s="651"/>
      <c r="L17" s="651"/>
      <c r="M17" s="651"/>
      <c r="N17" s="651"/>
      <c r="O17" s="651"/>
      <c r="P17" s="651"/>
      <c r="Q17" s="651"/>
      <c r="R17" s="651"/>
      <c r="S17" s="651"/>
      <c r="T17" s="651"/>
      <c r="U17" s="651"/>
      <c r="V17" s="651"/>
      <c r="W17" s="651"/>
      <c r="X17" s="204"/>
    </row>
    <row r="18" spans="1:30" ht="25.15" customHeight="1">
      <c r="A18" s="643"/>
      <c r="B18" s="649"/>
      <c r="C18" s="649"/>
      <c r="D18" s="203">
        <v>6</v>
      </c>
      <c r="E18" s="651"/>
      <c r="F18" s="651"/>
      <c r="G18" s="651"/>
      <c r="H18" s="651"/>
      <c r="I18" s="651"/>
      <c r="J18" s="651"/>
      <c r="K18" s="651"/>
      <c r="L18" s="651"/>
      <c r="M18" s="651"/>
      <c r="N18" s="651"/>
      <c r="O18" s="651"/>
      <c r="P18" s="651"/>
      <c r="Q18" s="651"/>
      <c r="R18" s="651"/>
      <c r="S18" s="651"/>
      <c r="T18" s="651"/>
      <c r="U18" s="651"/>
      <c r="V18" s="651"/>
      <c r="W18" s="651"/>
      <c r="X18" s="205"/>
    </row>
    <row r="19" spans="1:30" ht="25.15" customHeight="1">
      <c r="A19" s="643"/>
      <c r="B19" s="649"/>
      <c r="C19" s="649"/>
      <c r="D19" s="203">
        <v>7</v>
      </c>
      <c r="E19" s="651"/>
      <c r="F19" s="651"/>
      <c r="G19" s="651"/>
      <c r="H19" s="651"/>
      <c r="I19" s="651"/>
      <c r="J19" s="651"/>
      <c r="K19" s="651"/>
      <c r="L19" s="651"/>
      <c r="M19" s="651"/>
      <c r="N19" s="651"/>
      <c r="O19" s="651"/>
      <c r="P19" s="651"/>
      <c r="Q19" s="651"/>
      <c r="R19" s="651"/>
      <c r="S19" s="651"/>
      <c r="T19" s="651"/>
      <c r="U19" s="651"/>
      <c r="V19" s="651"/>
      <c r="W19" s="651"/>
    </row>
    <row r="20" spans="1:30" ht="25.15" customHeight="1">
      <c r="A20" s="643"/>
      <c r="B20" s="649"/>
      <c r="C20" s="649"/>
      <c r="D20" s="203">
        <v>8</v>
      </c>
      <c r="E20" s="651"/>
      <c r="F20" s="651"/>
      <c r="G20" s="651"/>
      <c r="H20" s="651"/>
      <c r="I20" s="651"/>
      <c r="J20" s="651"/>
      <c r="K20" s="651"/>
      <c r="L20" s="651"/>
      <c r="M20" s="651"/>
      <c r="N20" s="651"/>
      <c r="O20" s="651"/>
      <c r="P20" s="651"/>
      <c r="Q20" s="651"/>
      <c r="R20" s="651"/>
      <c r="S20" s="651"/>
      <c r="T20" s="651"/>
      <c r="U20" s="651"/>
      <c r="V20" s="651"/>
      <c r="W20" s="651"/>
      <c r="X20" s="205"/>
    </row>
    <row r="21" spans="1:30" ht="25.15" customHeight="1">
      <c r="A21" s="643"/>
      <c r="B21" s="649"/>
      <c r="C21" s="649"/>
      <c r="D21" s="203">
        <v>9</v>
      </c>
      <c r="E21" s="651"/>
      <c r="F21" s="651"/>
      <c r="G21" s="651"/>
      <c r="H21" s="651"/>
      <c r="I21" s="651"/>
      <c r="J21" s="651"/>
      <c r="K21" s="651"/>
      <c r="L21" s="651"/>
      <c r="M21" s="651"/>
      <c r="N21" s="651"/>
      <c r="O21" s="651"/>
      <c r="P21" s="651"/>
      <c r="Q21" s="651"/>
      <c r="R21" s="651"/>
      <c r="S21" s="651"/>
      <c r="T21" s="651"/>
      <c r="U21" s="651"/>
      <c r="V21" s="651"/>
      <c r="W21" s="651"/>
    </row>
    <row r="22" spans="1:30" ht="25.15" customHeight="1">
      <c r="A22" s="643"/>
      <c r="B22" s="649"/>
      <c r="C22" s="649"/>
      <c r="D22" s="203">
        <v>10</v>
      </c>
      <c r="E22" s="651"/>
      <c r="F22" s="651"/>
      <c r="G22" s="651"/>
      <c r="H22" s="651"/>
      <c r="I22" s="651"/>
      <c r="J22" s="651"/>
      <c r="K22" s="651"/>
      <c r="L22" s="651"/>
      <c r="M22" s="651"/>
      <c r="N22" s="651"/>
      <c r="O22" s="651"/>
      <c r="P22" s="651"/>
      <c r="Q22" s="651"/>
      <c r="R22" s="651"/>
      <c r="S22" s="651"/>
      <c r="T22" s="651"/>
      <c r="U22" s="651"/>
      <c r="V22" s="651"/>
      <c r="W22" s="651"/>
      <c r="X22" s="204"/>
    </row>
    <row r="23" spans="1:30" ht="18" customHeight="1" thickBot="1">
      <c r="A23" s="644"/>
      <c r="B23" s="652" t="s">
        <v>262</v>
      </c>
      <c r="C23" s="652"/>
      <c r="D23" s="652"/>
      <c r="E23" s="652"/>
      <c r="F23" s="652"/>
      <c r="G23" s="652"/>
      <c r="H23" s="652"/>
      <c r="I23" s="652"/>
      <c r="J23" s="652"/>
      <c r="K23" s="652"/>
      <c r="L23" s="652"/>
      <c r="M23" s="652"/>
      <c r="N23" s="652"/>
      <c r="O23" s="652"/>
      <c r="P23" s="652"/>
      <c r="Q23" s="652"/>
      <c r="R23" s="652"/>
      <c r="S23" s="652"/>
      <c r="T23" s="652"/>
      <c r="U23" s="653">
        <f>SUM(U13:W22)</f>
        <v>0</v>
      </c>
      <c r="V23" s="653"/>
      <c r="W23" s="653"/>
      <c r="X23" s="205"/>
      <c r="AD23" s="204"/>
    </row>
    <row r="24" spans="1:30" ht="45" customHeight="1" thickTop="1">
      <c r="A24" s="654" t="s">
        <v>263</v>
      </c>
      <c r="B24" s="657" t="s">
        <v>264</v>
      </c>
      <c r="C24" s="657"/>
      <c r="D24" s="657"/>
      <c r="E24" s="657"/>
      <c r="F24" s="657"/>
      <c r="G24" s="657"/>
      <c r="H24" s="657"/>
      <c r="I24" s="657"/>
      <c r="J24" s="657"/>
      <c r="K24" s="657"/>
      <c r="L24" s="657"/>
      <c r="M24" s="657"/>
      <c r="N24" s="657"/>
      <c r="O24" s="657"/>
      <c r="P24" s="657"/>
      <c r="Q24" s="657"/>
      <c r="R24" s="206"/>
      <c r="S24" s="658" t="s">
        <v>256</v>
      </c>
      <c r="T24" s="658"/>
      <c r="U24" s="207"/>
      <c r="V24" s="658" t="s">
        <v>257</v>
      </c>
      <c r="W24" s="659"/>
      <c r="AD24" s="205"/>
    </row>
    <row r="25" spans="1:30" ht="18" customHeight="1">
      <c r="A25" s="655"/>
      <c r="B25" s="649" t="s">
        <v>265</v>
      </c>
      <c r="C25" s="649"/>
      <c r="D25" s="660" t="s">
        <v>266</v>
      </c>
      <c r="E25" s="660"/>
      <c r="F25" s="660"/>
      <c r="G25" s="660"/>
      <c r="H25" s="660"/>
      <c r="I25" s="660"/>
      <c r="J25" s="660" t="s">
        <v>267</v>
      </c>
      <c r="K25" s="660"/>
      <c r="L25" s="660"/>
      <c r="M25" s="660"/>
      <c r="N25" s="660"/>
      <c r="O25" s="660"/>
      <c r="P25" s="660"/>
      <c r="Q25" s="660"/>
      <c r="R25" s="660"/>
      <c r="S25" s="660"/>
      <c r="T25" s="660"/>
      <c r="U25" s="661" t="s">
        <v>268</v>
      </c>
      <c r="V25" s="661"/>
      <c r="W25" s="661"/>
      <c r="X25" s="204"/>
    </row>
    <row r="26" spans="1:30" ht="25.15" customHeight="1">
      <c r="A26" s="655"/>
      <c r="B26" s="649"/>
      <c r="C26" s="649"/>
      <c r="D26" s="203">
        <v>1</v>
      </c>
      <c r="E26" s="651"/>
      <c r="F26" s="651"/>
      <c r="G26" s="651"/>
      <c r="H26" s="651"/>
      <c r="I26" s="651"/>
      <c r="J26" s="651"/>
      <c r="K26" s="651"/>
      <c r="L26" s="651"/>
      <c r="M26" s="651"/>
      <c r="N26" s="651"/>
      <c r="O26" s="651"/>
      <c r="P26" s="651"/>
      <c r="Q26" s="651"/>
      <c r="R26" s="651"/>
      <c r="S26" s="651"/>
      <c r="T26" s="651"/>
      <c r="U26" s="651"/>
      <c r="V26" s="651"/>
      <c r="W26" s="651"/>
      <c r="X26" s="205"/>
    </row>
    <row r="27" spans="1:30" ht="25.15" customHeight="1">
      <c r="A27" s="655"/>
      <c r="B27" s="649"/>
      <c r="C27" s="649"/>
      <c r="D27" s="203">
        <v>2</v>
      </c>
      <c r="E27" s="651"/>
      <c r="F27" s="651"/>
      <c r="G27" s="651"/>
      <c r="H27" s="651"/>
      <c r="I27" s="651"/>
      <c r="J27" s="651"/>
      <c r="K27" s="651"/>
      <c r="L27" s="651"/>
      <c r="M27" s="651"/>
      <c r="N27" s="651"/>
      <c r="O27" s="651"/>
      <c r="P27" s="651"/>
      <c r="Q27" s="651"/>
      <c r="R27" s="651"/>
      <c r="S27" s="651"/>
      <c r="T27" s="651"/>
      <c r="U27" s="651"/>
      <c r="V27" s="651"/>
      <c r="W27" s="651"/>
    </row>
    <row r="28" spans="1:30" ht="25.15" customHeight="1">
      <c r="A28" s="655"/>
      <c r="B28" s="649"/>
      <c r="C28" s="649"/>
      <c r="D28" s="203">
        <v>3</v>
      </c>
      <c r="E28" s="651"/>
      <c r="F28" s="651"/>
      <c r="G28" s="651"/>
      <c r="H28" s="651"/>
      <c r="I28" s="651"/>
      <c r="J28" s="651"/>
      <c r="K28" s="651"/>
      <c r="L28" s="651"/>
      <c r="M28" s="651"/>
      <c r="N28" s="651"/>
      <c r="O28" s="651"/>
      <c r="P28" s="651"/>
      <c r="Q28" s="651"/>
      <c r="R28" s="651"/>
      <c r="S28" s="651"/>
      <c r="T28" s="651"/>
      <c r="U28" s="651"/>
      <c r="V28" s="651"/>
      <c r="W28" s="651"/>
    </row>
    <row r="29" spans="1:30" ht="25.15" customHeight="1">
      <c r="A29" s="655"/>
      <c r="B29" s="649"/>
      <c r="C29" s="649"/>
      <c r="D29" s="203">
        <v>4</v>
      </c>
      <c r="E29" s="651"/>
      <c r="F29" s="651"/>
      <c r="G29" s="651"/>
      <c r="H29" s="651"/>
      <c r="I29" s="651"/>
      <c r="J29" s="651"/>
      <c r="K29" s="651"/>
      <c r="L29" s="651"/>
      <c r="M29" s="651"/>
      <c r="N29" s="651"/>
      <c r="O29" s="651"/>
      <c r="P29" s="651"/>
      <c r="Q29" s="651"/>
      <c r="R29" s="651"/>
      <c r="S29" s="651"/>
      <c r="T29" s="651"/>
      <c r="U29" s="651"/>
      <c r="V29" s="651"/>
      <c r="W29" s="651"/>
    </row>
    <row r="30" spans="1:30" ht="25.15" customHeight="1">
      <c r="A30" s="655"/>
      <c r="B30" s="649"/>
      <c r="C30" s="649"/>
      <c r="D30" s="203">
        <v>5</v>
      </c>
      <c r="E30" s="651"/>
      <c r="F30" s="651"/>
      <c r="G30" s="651"/>
      <c r="H30" s="651"/>
      <c r="I30" s="651"/>
      <c r="J30" s="651"/>
      <c r="K30" s="651"/>
      <c r="L30" s="651"/>
      <c r="M30" s="651"/>
      <c r="N30" s="651"/>
      <c r="O30" s="651"/>
      <c r="P30" s="651"/>
      <c r="Q30" s="651"/>
      <c r="R30" s="651"/>
      <c r="S30" s="651"/>
      <c r="T30" s="651"/>
      <c r="U30" s="651"/>
      <c r="V30" s="651"/>
      <c r="W30" s="651"/>
    </row>
    <row r="31" spans="1:30" ht="25.15" customHeight="1">
      <c r="A31" s="655"/>
      <c r="B31" s="649"/>
      <c r="C31" s="649"/>
      <c r="D31" s="203">
        <v>6</v>
      </c>
      <c r="E31" s="651"/>
      <c r="F31" s="651"/>
      <c r="G31" s="651"/>
      <c r="H31" s="651"/>
      <c r="I31" s="651"/>
      <c r="J31" s="651"/>
      <c r="K31" s="651"/>
      <c r="L31" s="651"/>
      <c r="M31" s="651"/>
      <c r="N31" s="651"/>
      <c r="O31" s="651"/>
      <c r="P31" s="651"/>
      <c r="Q31" s="651"/>
      <c r="R31" s="651"/>
      <c r="S31" s="651"/>
      <c r="T31" s="651"/>
      <c r="U31" s="651"/>
      <c r="V31" s="651"/>
      <c r="W31" s="651"/>
      <c r="X31" s="204"/>
    </row>
    <row r="32" spans="1:30" ht="25.15" customHeight="1">
      <c r="A32" s="655"/>
      <c r="B32" s="649"/>
      <c r="C32" s="649"/>
      <c r="D32" s="203">
        <v>7</v>
      </c>
      <c r="E32" s="651"/>
      <c r="F32" s="651"/>
      <c r="G32" s="651"/>
      <c r="H32" s="651"/>
      <c r="I32" s="651"/>
      <c r="J32" s="651"/>
      <c r="K32" s="651"/>
      <c r="L32" s="651"/>
      <c r="M32" s="651"/>
      <c r="N32" s="651"/>
      <c r="O32" s="651"/>
      <c r="P32" s="651"/>
      <c r="Q32" s="651"/>
      <c r="R32" s="651"/>
      <c r="S32" s="651"/>
      <c r="T32" s="651"/>
      <c r="U32" s="651"/>
      <c r="V32" s="651"/>
      <c r="W32" s="651"/>
      <c r="X32" s="205"/>
    </row>
    <row r="33" spans="1:24" ht="25.15" customHeight="1">
      <c r="A33" s="655"/>
      <c r="B33" s="649"/>
      <c r="C33" s="649"/>
      <c r="D33" s="203">
        <v>8</v>
      </c>
      <c r="E33" s="651"/>
      <c r="F33" s="651"/>
      <c r="G33" s="651"/>
      <c r="H33" s="651"/>
      <c r="I33" s="651"/>
      <c r="J33" s="651"/>
      <c r="K33" s="651"/>
      <c r="L33" s="651"/>
      <c r="M33" s="651"/>
      <c r="N33" s="651"/>
      <c r="O33" s="651"/>
      <c r="P33" s="651"/>
      <c r="Q33" s="651"/>
      <c r="R33" s="651"/>
      <c r="S33" s="651"/>
      <c r="T33" s="651"/>
      <c r="U33" s="651"/>
      <c r="V33" s="651"/>
      <c r="W33" s="651"/>
      <c r="X33" s="204"/>
    </row>
    <row r="34" spans="1:24" ht="25.15" customHeight="1">
      <c r="A34" s="655"/>
      <c r="B34" s="649"/>
      <c r="C34" s="649"/>
      <c r="D34" s="203">
        <v>9</v>
      </c>
      <c r="E34" s="651"/>
      <c r="F34" s="651"/>
      <c r="G34" s="651"/>
      <c r="H34" s="651"/>
      <c r="I34" s="651"/>
      <c r="J34" s="651"/>
      <c r="K34" s="651"/>
      <c r="L34" s="651"/>
      <c r="M34" s="651"/>
      <c r="N34" s="651"/>
      <c r="O34" s="651"/>
      <c r="P34" s="651"/>
      <c r="Q34" s="651"/>
      <c r="R34" s="651"/>
      <c r="S34" s="651"/>
      <c r="T34" s="651"/>
      <c r="U34" s="651"/>
      <c r="V34" s="651"/>
      <c r="W34" s="651"/>
      <c r="X34" s="205"/>
    </row>
    <row r="35" spans="1:24" ht="25.15" customHeight="1">
      <c r="A35" s="655"/>
      <c r="B35" s="649"/>
      <c r="C35" s="649"/>
      <c r="D35" s="203">
        <v>10</v>
      </c>
      <c r="E35" s="651"/>
      <c r="F35" s="651"/>
      <c r="G35" s="651"/>
      <c r="H35" s="651"/>
      <c r="I35" s="651"/>
      <c r="J35" s="651"/>
      <c r="K35" s="651"/>
      <c r="L35" s="651"/>
      <c r="M35" s="651"/>
      <c r="N35" s="651"/>
      <c r="O35" s="651"/>
      <c r="P35" s="651"/>
      <c r="Q35" s="651"/>
      <c r="R35" s="651"/>
      <c r="S35" s="651"/>
      <c r="T35" s="651"/>
      <c r="U35" s="651"/>
      <c r="V35" s="651"/>
      <c r="W35" s="651"/>
    </row>
    <row r="36" spans="1:24" ht="18" customHeight="1">
      <c r="A36" s="656"/>
      <c r="B36" s="649" t="s">
        <v>262</v>
      </c>
      <c r="C36" s="649"/>
      <c r="D36" s="649"/>
      <c r="E36" s="649"/>
      <c r="F36" s="649"/>
      <c r="G36" s="649"/>
      <c r="H36" s="649"/>
      <c r="I36" s="649"/>
      <c r="J36" s="649"/>
      <c r="K36" s="649"/>
      <c r="L36" s="649"/>
      <c r="M36" s="649"/>
      <c r="N36" s="649"/>
      <c r="O36" s="649"/>
      <c r="P36" s="649"/>
      <c r="Q36" s="649"/>
      <c r="R36" s="649"/>
      <c r="S36" s="649"/>
      <c r="T36" s="649"/>
      <c r="U36" s="662">
        <f>SUM(U26:W35)</f>
        <v>0</v>
      </c>
      <c r="V36" s="662"/>
      <c r="W36" s="662"/>
    </row>
    <row r="37" spans="1:24" ht="18" customHeight="1">
      <c r="A37" s="208" t="s">
        <v>269</v>
      </c>
      <c r="B37" s="209"/>
      <c r="C37" s="209"/>
      <c r="D37" s="209"/>
      <c r="E37" s="209"/>
      <c r="F37" s="209"/>
      <c r="G37" s="209"/>
      <c r="H37" s="209"/>
      <c r="I37" s="210"/>
      <c r="J37" s="210"/>
      <c r="K37" s="210"/>
      <c r="L37" s="210"/>
      <c r="M37" s="210"/>
      <c r="N37" s="210"/>
      <c r="O37" s="210"/>
      <c r="P37" s="210"/>
      <c r="Q37" s="210"/>
      <c r="R37" s="210"/>
      <c r="S37" s="210"/>
      <c r="T37" s="210"/>
      <c r="U37" s="210"/>
      <c r="V37" s="210"/>
      <c r="W37" s="210"/>
    </row>
    <row r="38" spans="1:24" ht="18" customHeight="1">
      <c r="A38" s="208" t="s">
        <v>270</v>
      </c>
      <c r="B38" s="209"/>
      <c r="C38" s="209"/>
      <c r="D38" s="209"/>
      <c r="E38" s="209"/>
      <c r="F38" s="209"/>
      <c r="G38" s="209"/>
      <c r="H38" s="209"/>
      <c r="I38" s="210"/>
      <c r="J38" s="210"/>
      <c r="K38" s="210"/>
      <c r="L38" s="210"/>
      <c r="M38" s="210"/>
      <c r="N38" s="210"/>
      <c r="O38" s="210"/>
      <c r="P38" s="210"/>
      <c r="Q38" s="210"/>
      <c r="R38" s="210"/>
      <c r="S38" s="210"/>
      <c r="T38" s="210"/>
      <c r="U38" s="210"/>
      <c r="V38" s="210"/>
      <c r="W38" s="210"/>
    </row>
    <row r="39" spans="1:24" ht="18" customHeight="1">
      <c r="A39" s="208" t="s">
        <v>271</v>
      </c>
      <c r="B39" s="209"/>
      <c r="C39" s="209"/>
      <c r="D39" s="209"/>
      <c r="E39" s="209"/>
      <c r="F39" s="209"/>
      <c r="G39" s="209"/>
      <c r="H39" s="209"/>
      <c r="I39" s="210"/>
      <c r="J39" s="210"/>
      <c r="K39" s="210"/>
      <c r="L39" s="210"/>
      <c r="M39" s="210"/>
      <c r="N39" s="210"/>
      <c r="O39" s="210"/>
      <c r="P39" s="210"/>
      <c r="Q39" s="210"/>
      <c r="R39" s="210"/>
      <c r="S39" s="210"/>
      <c r="T39" s="210"/>
      <c r="U39" s="210"/>
      <c r="V39" s="210"/>
      <c r="W39" s="210"/>
    </row>
    <row r="40" spans="1:24" ht="18" customHeight="1">
      <c r="A40" s="211"/>
      <c r="B40" s="211"/>
      <c r="C40" s="211"/>
      <c r="D40" s="211"/>
      <c r="E40" s="211"/>
      <c r="F40" s="211"/>
      <c r="G40" s="211"/>
      <c r="H40" s="211"/>
      <c r="I40" s="212"/>
      <c r="J40" s="212"/>
      <c r="K40" s="212"/>
      <c r="L40" s="212"/>
      <c r="M40" s="212"/>
      <c r="N40" s="212"/>
      <c r="O40" s="212"/>
      <c r="P40" s="212"/>
      <c r="Q40" s="212"/>
      <c r="R40" s="212"/>
      <c r="S40" s="212"/>
      <c r="T40" s="212"/>
      <c r="U40" s="212"/>
      <c r="V40" s="212"/>
      <c r="W40" s="212"/>
    </row>
    <row r="41" spans="1:24" ht="18" customHeight="1">
      <c r="A41" s="211"/>
      <c r="B41" s="211"/>
      <c r="C41" s="211"/>
      <c r="D41" s="211"/>
      <c r="E41" s="211"/>
      <c r="F41" s="211"/>
      <c r="G41" s="211"/>
      <c r="H41" s="211"/>
      <c r="I41" s="212"/>
      <c r="J41" s="212"/>
      <c r="K41" s="212"/>
      <c r="L41" s="212"/>
      <c r="M41" s="212"/>
      <c r="N41" s="212"/>
      <c r="O41" s="212"/>
      <c r="P41" s="212"/>
      <c r="Q41" s="212"/>
      <c r="R41" s="212"/>
      <c r="S41" s="212"/>
      <c r="T41" s="212"/>
      <c r="U41" s="212"/>
      <c r="V41" s="212"/>
      <c r="W41" s="212"/>
    </row>
    <row r="42" spans="1:24" ht="18" customHeight="1">
      <c r="A42" s="213"/>
      <c r="B42" s="213"/>
      <c r="C42" s="213"/>
      <c r="D42" s="213"/>
      <c r="E42" s="213"/>
      <c r="F42" s="213"/>
      <c r="G42" s="213"/>
      <c r="H42" s="214"/>
      <c r="I42" s="214"/>
      <c r="J42" s="214"/>
      <c r="K42" s="214"/>
      <c r="L42" s="214"/>
      <c r="M42" s="214"/>
      <c r="N42" s="214"/>
      <c r="O42" s="214"/>
      <c r="P42" s="214"/>
      <c r="Q42" s="214"/>
      <c r="R42" s="214"/>
      <c r="S42" s="214"/>
      <c r="T42" s="214"/>
      <c r="U42" s="214"/>
      <c r="V42" s="214"/>
      <c r="W42" s="214"/>
    </row>
    <row r="43" spans="1:24" ht="18"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row>
    <row r="44" spans="1:24" ht="18"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row>
  </sheetData>
  <sheetProtection sheet="1" objects="1" scenarios="1" formatCells="0" formatColumns="0" formatRows="0" insertColumns="0" insertRows="0"/>
  <mergeCells count="89">
    <mergeCell ref="B36:T36"/>
    <mergeCell ref="U36:W36"/>
    <mergeCell ref="E34:I34"/>
    <mergeCell ref="J34:T34"/>
    <mergeCell ref="U34:W34"/>
    <mergeCell ref="E35:I35"/>
    <mergeCell ref="J35:T35"/>
    <mergeCell ref="U35:W35"/>
    <mergeCell ref="E32:I32"/>
    <mergeCell ref="J32:T32"/>
    <mergeCell ref="U32:W32"/>
    <mergeCell ref="E33:I33"/>
    <mergeCell ref="J33:T33"/>
    <mergeCell ref="U33:W33"/>
    <mergeCell ref="E30:I30"/>
    <mergeCell ref="J30:T30"/>
    <mergeCell ref="U30:W30"/>
    <mergeCell ref="E31:I31"/>
    <mergeCell ref="J31:T31"/>
    <mergeCell ref="U31:W31"/>
    <mergeCell ref="E28:I28"/>
    <mergeCell ref="J28:T28"/>
    <mergeCell ref="U28:W28"/>
    <mergeCell ref="E29:I29"/>
    <mergeCell ref="J29:T29"/>
    <mergeCell ref="U29:W29"/>
    <mergeCell ref="B23:T23"/>
    <mergeCell ref="U23:W23"/>
    <mergeCell ref="A24:A36"/>
    <mergeCell ref="B24:Q24"/>
    <mergeCell ref="S24:T24"/>
    <mergeCell ref="V24:W24"/>
    <mergeCell ref="B25:C35"/>
    <mergeCell ref="D25:I25"/>
    <mergeCell ref="J25:T25"/>
    <mergeCell ref="U25:W25"/>
    <mergeCell ref="E26:I26"/>
    <mergeCell ref="J26:T26"/>
    <mergeCell ref="U26:W26"/>
    <mergeCell ref="E27:I27"/>
    <mergeCell ref="J27:T27"/>
    <mergeCell ref="U27:W27"/>
    <mergeCell ref="E21:I21"/>
    <mergeCell ref="J21:T21"/>
    <mergeCell ref="U21:W21"/>
    <mergeCell ref="E22:I22"/>
    <mergeCell ref="J22:T22"/>
    <mergeCell ref="U22:W22"/>
    <mergeCell ref="E19:I19"/>
    <mergeCell ref="J19:T19"/>
    <mergeCell ref="U19:W19"/>
    <mergeCell ref="E20:I20"/>
    <mergeCell ref="J20:T20"/>
    <mergeCell ref="U20:W20"/>
    <mergeCell ref="E17:I17"/>
    <mergeCell ref="J17:T17"/>
    <mergeCell ref="U17:W17"/>
    <mergeCell ref="E18:I18"/>
    <mergeCell ref="J18:T18"/>
    <mergeCell ref="U18:W18"/>
    <mergeCell ref="U14:W14"/>
    <mergeCell ref="E15:I15"/>
    <mergeCell ref="J15:T15"/>
    <mergeCell ref="U15:W15"/>
    <mergeCell ref="E16:I16"/>
    <mergeCell ref="J16:T16"/>
    <mergeCell ref="U16:W16"/>
    <mergeCell ref="A7:C7"/>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A1:D1"/>
    <mergeCell ref="A2:W2"/>
    <mergeCell ref="M3:N3"/>
    <mergeCell ref="A5:F5"/>
    <mergeCell ref="A6:C6"/>
    <mergeCell ref="D6:W6"/>
  </mergeCells>
  <phoneticPr fontId="2"/>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20</xdr:col>
                    <xdr:colOff>57150</xdr:colOff>
                    <xdr:row>10</xdr:row>
                    <xdr:rowOff>123825</xdr:rowOff>
                  </from>
                  <to>
                    <xdr:col>20</xdr:col>
                    <xdr:colOff>266700</xdr:colOff>
                    <xdr:row>10</xdr:row>
                    <xdr:rowOff>361950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topLeftCell="A13" zoomScale="60" zoomScaleNormal="100" workbookViewId="0"/>
  </sheetViews>
  <sheetFormatPr defaultRowHeight="13.5"/>
  <cols>
    <col min="1" max="1" width="78.375" bestFit="1" customWidth="1"/>
  </cols>
  <sheetData>
    <row r="1" spans="1:1">
      <c r="A1" s="1"/>
    </row>
    <row r="2" spans="1:1" ht="22.5" customHeight="1" thickBot="1">
      <c r="A2" s="1" t="s">
        <v>104</v>
      </c>
    </row>
    <row r="3" spans="1:1" ht="39.75" customHeight="1" thickBot="1">
      <c r="A3" s="8" t="s">
        <v>103</v>
      </c>
    </row>
    <row r="4" spans="1:1" ht="16.5" customHeight="1">
      <c r="A4" s="2" t="s">
        <v>68</v>
      </c>
    </row>
    <row r="5" spans="1:1" ht="16.5" customHeight="1">
      <c r="A5" s="4" t="s">
        <v>69</v>
      </c>
    </row>
    <row r="6" spans="1:1" ht="16.5" customHeight="1">
      <c r="A6" s="3" t="s">
        <v>70</v>
      </c>
    </row>
    <row r="7" spans="1:1" ht="16.5" customHeight="1">
      <c r="A7" s="3" t="s">
        <v>71</v>
      </c>
    </row>
    <row r="8" spans="1:1" ht="16.5" customHeight="1">
      <c r="A8" s="3" t="s">
        <v>72</v>
      </c>
    </row>
    <row r="9" spans="1:1" ht="16.5" customHeight="1">
      <c r="A9" s="3" t="s">
        <v>73</v>
      </c>
    </row>
    <row r="10" spans="1:1" ht="16.5" customHeight="1">
      <c r="A10" s="3" t="s">
        <v>74</v>
      </c>
    </row>
    <row r="11" spans="1:1" ht="16.5" customHeight="1">
      <c r="A11" s="3" t="s">
        <v>75</v>
      </c>
    </row>
    <row r="12" spans="1:1" ht="16.5" customHeight="1">
      <c r="A12" s="3" t="s">
        <v>76</v>
      </c>
    </row>
    <row r="13" spans="1:1" ht="16.5" customHeight="1">
      <c r="A13" s="3" t="s">
        <v>77</v>
      </c>
    </row>
    <row r="14" spans="1:1" ht="16.5" customHeight="1">
      <c r="A14" s="3" t="s">
        <v>78</v>
      </c>
    </row>
    <row r="15" spans="1:1" ht="16.5" customHeight="1">
      <c r="A15" s="4" t="s">
        <v>79</v>
      </c>
    </row>
    <row r="16" spans="1:1" ht="16.5" customHeight="1">
      <c r="A16" s="3" t="s">
        <v>80</v>
      </c>
    </row>
    <row r="17" spans="1:3" ht="16.5" customHeight="1">
      <c r="A17" s="3" t="s">
        <v>81</v>
      </c>
    </row>
    <row r="18" spans="1:3" ht="16.5" customHeight="1">
      <c r="A18" s="4" t="s">
        <v>82</v>
      </c>
    </row>
    <row r="19" spans="1:3" ht="16.5" customHeight="1">
      <c r="A19" s="3" t="s">
        <v>83</v>
      </c>
    </row>
    <row r="20" spans="1:3" ht="16.5" customHeight="1">
      <c r="A20" s="4" t="s">
        <v>84</v>
      </c>
    </row>
    <row r="21" spans="1:3" ht="16.5" customHeight="1">
      <c r="A21" s="3" t="s">
        <v>85</v>
      </c>
    </row>
    <row r="22" spans="1:3" ht="16.5" customHeight="1">
      <c r="A22" s="4" t="s">
        <v>86</v>
      </c>
    </row>
    <row r="23" spans="1:3" ht="16.5" customHeight="1">
      <c r="A23" s="3" t="s">
        <v>87</v>
      </c>
    </row>
    <row r="24" spans="1:3" ht="16.5" customHeight="1">
      <c r="A24" s="3" t="s">
        <v>88</v>
      </c>
    </row>
    <row r="25" spans="1:3" ht="16.5" customHeight="1">
      <c r="A25" s="3" t="s">
        <v>89</v>
      </c>
    </row>
    <row r="26" spans="1:3" ht="16.5" customHeight="1" thickBot="1">
      <c r="A26" s="10" t="s">
        <v>90</v>
      </c>
    </row>
    <row r="27" spans="1:3" ht="16.5" customHeight="1" thickTop="1">
      <c r="A27" s="9" t="s">
        <v>91</v>
      </c>
    </row>
    <row r="28" spans="1:3">
      <c r="A28" s="6" t="s">
        <v>92</v>
      </c>
    </row>
    <row r="29" spans="1:3">
      <c r="A29" s="6" t="s">
        <v>93</v>
      </c>
      <c r="B29" s="5"/>
      <c r="C29" s="5"/>
    </row>
    <row r="30" spans="1:3">
      <c r="A30" s="6" t="s">
        <v>94</v>
      </c>
      <c r="B30" s="5"/>
      <c r="C30" s="5"/>
    </row>
    <row r="31" spans="1:3">
      <c r="A31" s="6" t="s">
        <v>95</v>
      </c>
      <c r="B31" s="5"/>
      <c r="C31" s="5"/>
    </row>
    <row r="32" spans="1:3">
      <c r="A32" s="6" t="s">
        <v>96</v>
      </c>
      <c r="B32" s="5"/>
      <c r="C32" s="5"/>
    </row>
    <row r="33" spans="1:1">
      <c r="A33" s="6" t="s">
        <v>97</v>
      </c>
    </row>
    <row r="34" spans="1:1">
      <c r="A34" s="6" t="s">
        <v>98</v>
      </c>
    </row>
    <row r="35" spans="1:1">
      <c r="A35" s="6" t="s">
        <v>99</v>
      </c>
    </row>
    <row r="36" spans="1:1">
      <c r="A36" s="6" t="s">
        <v>100</v>
      </c>
    </row>
    <row r="37" spans="1:1">
      <c r="A37" s="6" t="s">
        <v>101</v>
      </c>
    </row>
    <row r="38" spans="1:1" ht="14.25" thickBot="1">
      <c r="A38" s="7" t="s">
        <v>102</v>
      </c>
    </row>
    <row r="39" spans="1:1">
      <c r="A39" s="11" t="s">
        <v>105</v>
      </c>
    </row>
    <row r="40" spans="1:1">
      <c r="A40" t="s">
        <v>106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様式1</vt:lpstr>
      <vt:lpstr>様式１－１</vt:lpstr>
      <vt:lpstr>様式２</vt:lpstr>
      <vt:lpstr>様式３</vt:lpstr>
      <vt:lpstr>様式４</vt:lpstr>
      <vt:lpstr>様式５</vt:lpstr>
      <vt:lpstr>【参考】サービス名一覧</vt:lpstr>
      <vt:lpstr>_new1</vt:lpstr>
      <vt:lpstr>【参考】サービス名一覧!erea</vt:lpstr>
      <vt:lpstr>【参考】サービス名一覧!new</vt:lpstr>
      <vt:lpstr>【参考】サービス名一覧!Print_Area</vt:lpstr>
      <vt:lpstr>様式1!Print_Area</vt:lpstr>
      <vt:lpstr>'様式１－１'!Print_Area</vt:lpstr>
      <vt:lpstr>様式２!Print_Area</vt:lpstr>
      <vt:lpstr>様式３!Print_Area</vt:lpstr>
      <vt:lpstr>様式４!Print_Area</vt:lpstr>
      <vt:lpstr>様式５!Print_Area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かおり</dc:creator>
  <cp:lastModifiedBy>Windows ユーザー</cp:lastModifiedBy>
  <cp:lastPrinted>2020-07-17T10:20:02Z</cp:lastPrinted>
  <dcterms:created xsi:type="dcterms:W3CDTF">2020-06-24T07:49:46Z</dcterms:created>
  <dcterms:modified xsi:type="dcterms:W3CDTF">2020-08-12T04:28:15Z</dcterms:modified>
</cp:coreProperties>
</file>