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bookViews>
  <sheets>
    <sheet name="利用者負担額算定シート" sheetId="3" r:id="rId1"/>
  </sheets>
  <definedNames>
    <definedName name="_xlnm.Print_Area" localSheetId="0">利用者負担額算定シート!$A$1:$M$42</definedName>
    <definedName name="_xlnm.Print_Titles" localSheetId="0">利用者負担額算定シート!$5:$20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3" l="1"/>
  <c r="M41" i="3"/>
  <c r="M40" i="3"/>
  <c r="M39" i="3"/>
  <c r="M38" i="3"/>
  <c r="M37" i="3"/>
  <c r="M36" i="3"/>
  <c r="M35" i="3"/>
  <c r="M34" i="3"/>
  <c r="M33" i="3"/>
  <c r="M32" i="3"/>
  <c r="M31" i="3"/>
  <c r="M30" i="3"/>
  <c r="M29" i="3"/>
  <c r="M28" i="3"/>
  <c r="M27" i="3"/>
  <c r="M26" i="3"/>
  <c r="M25" i="3"/>
  <c r="J42" i="3" l="1"/>
  <c r="L42" i="3" s="1"/>
  <c r="J41" i="3"/>
  <c r="L41" i="3" s="1"/>
  <c r="J40" i="3"/>
  <c r="L40" i="3" s="1"/>
  <c r="J39" i="3"/>
  <c r="L39" i="3" s="1"/>
  <c r="J38" i="3"/>
  <c r="L38" i="3" s="1"/>
  <c r="J37" i="3"/>
  <c r="L37" i="3" s="1"/>
  <c r="J36" i="3"/>
  <c r="L36" i="3" s="1"/>
  <c r="J35" i="3"/>
  <c r="L35" i="3" s="1"/>
  <c r="J34" i="3"/>
  <c r="L34" i="3" s="1"/>
  <c r="J33" i="3"/>
  <c r="L33" i="3" s="1"/>
  <c r="J32" i="3"/>
  <c r="L32" i="3" s="1"/>
  <c r="J31" i="3"/>
  <c r="L31" i="3" s="1"/>
  <c r="J30" i="3"/>
  <c r="L30" i="3" s="1"/>
  <c r="J29" i="3"/>
  <c r="L29" i="3" s="1"/>
  <c r="J28" i="3"/>
  <c r="L28" i="3" s="1"/>
  <c r="J27" i="3"/>
  <c r="L27" i="3" s="1"/>
  <c r="J26" i="3"/>
  <c r="L26" i="3" s="1"/>
  <c r="J25" i="3"/>
  <c r="L25" i="3" s="1"/>
  <c r="J24" i="3"/>
  <c r="J23" i="3"/>
  <c r="J22" i="3"/>
  <c r="M22" i="3" s="1"/>
  <c r="J21" i="3"/>
  <c r="K40" i="3"/>
  <c r="K39" i="3"/>
  <c r="K36" i="3"/>
  <c r="K32" i="3"/>
  <c r="K28" i="3"/>
  <c r="L24" i="3" l="1"/>
  <c r="M24" i="3"/>
  <c r="L21" i="3"/>
  <c r="M21" i="3"/>
  <c r="L23" i="3"/>
  <c r="M23" i="3"/>
  <c r="K31" i="3"/>
  <c r="K22" i="3"/>
  <c r="L22" i="3"/>
  <c r="K27" i="3"/>
  <c r="K35" i="3"/>
  <c r="K25" i="3"/>
  <c r="K29" i="3"/>
  <c r="K33" i="3"/>
  <c r="K37" i="3"/>
  <c r="K41" i="3"/>
  <c r="K26" i="3"/>
  <c r="K30" i="3"/>
  <c r="K34" i="3"/>
  <c r="K38" i="3"/>
  <c r="K42" i="3"/>
  <c r="K21" i="3"/>
  <c r="K24" i="3"/>
  <c r="K23" i="3"/>
</calcChain>
</file>

<file path=xl/sharedStrings.xml><?xml version="1.0" encoding="utf-8"?>
<sst xmlns="http://schemas.openxmlformats.org/spreadsheetml/2006/main" count="37" uniqueCount="37">
  <si>
    <t>利用者負担額算定シート</t>
    <rPh sb="0" eb="3">
      <t>リヨウシャ</t>
    </rPh>
    <rPh sb="3" eb="6">
      <t>フタンガク</t>
    </rPh>
    <rPh sb="6" eb="8">
      <t>サンテイ</t>
    </rPh>
    <phoneticPr fontId="2"/>
  </si>
  <si>
    <t>事業所名</t>
    <rPh sb="0" eb="3">
      <t>ジギョウショ</t>
    </rPh>
    <rPh sb="3" eb="4">
      <t>メイ</t>
    </rPh>
    <phoneticPr fontId="2"/>
  </si>
  <si>
    <t>事業所番号</t>
    <rPh sb="0" eb="3">
      <t>ジギョウショ</t>
    </rPh>
    <rPh sb="3" eb="5">
      <t>バンゴウ</t>
    </rPh>
    <phoneticPr fontId="2"/>
  </si>
  <si>
    <t>担当者名</t>
    <rPh sb="0" eb="3">
      <t>タントウシャ</t>
    </rPh>
    <rPh sb="3" eb="4">
      <t>メイ</t>
    </rPh>
    <phoneticPr fontId="2"/>
  </si>
  <si>
    <t>番号</t>
    <rPh sb="0" eb="2">
      <t>バンゴウ</t>
    </rPh>
    <phoneticPr fontId="2"/>
  </si>
  <si>
    <t>受給者証番号</t>
    <rPh sb="0" eb="4">
      <t>ジュキュウシャショウ</t>
    </rPh>
    <rPh sb="4" eb="6">
      <t>バンゴウ</t>
    </rPh>
    <phoneticPr fontId="2"/>
  </si>
  <si>
    <t>国保連（市町村）
請求額</t>
    <rPh sb="0" eb="2">
      <t>コクホ</t>
    </rPh>
    <rPh sb="2" eb="3">
      <t>レン</t>
    </rPh>
    <rPh sb="4" eb="7">
      <t>シチョウソン</t>
    </rPh>
    <rPh sb="9" eb="12">
      <t>セイキュウガク</t>
    </rPh>
    <phoneticPr fontId="2"/>
  </si>
  <si>
    <t>電話番号</t>
    <rPh sb="0" eb="2">
      <t>デンワ</t>
    </rPh>
    <rPh sb="2" eb="4">
      <t>バンゴウ</t>
    </rPh>
    <phoneticPr fontId="2"/>
  </si>
  <si>
    <t>記載例①</t>
    <rPh sb="0" eb="3">
      <t>キサイレイ</t>
    </rPh>
    <phoneticPr fontId="2"/>
  </si>
  <si>
    <t>記載例②</t>
    <rPh sb="0" eb="3">
      <t>キサイレイ</t>
    </rPh>
    <phoneticPr fontId="2"/>
  </si>
  <si>
    <t>市区町村番号</t>
    <rPh sb="0" eb="2">
      <t>シク</t>
    </rPh>
    <rPh sb="2" eb="4">
      <t>チョウソン</t>
    </rPh>
    <rPh sb="4" eb="6">
      <t>バンゴウ</t>
    </rPh>
    <phoneticPr fontId="2"/>
  </si>
  <si>
    <t>提出先</t>
    <rPh sb="0" eb="2">
      <t>テイシュツ</t>
    </rPh>
    <rPh sb="2" eb="3">
      <t>サキ</t>
    </rPh>
    <phoneticPr fontId="2"/>
  </si>
  <si>
    <t>提出方法</t>
    <rPh sb="0" eb="2">
      <t>テイシュツ</t>
    </rPh>
    <rPh sb="2" eb="4">
      <t>ホウホウ</t>
    </rPh>
    <phoneticPr fontId="2"/>
  </si>
  <si>
    <t>締切</t>
    <rPh sb="0" eb="2">
      <t>シメキリ</t>
    </rPh>
    <phoneticPr fontId="2"/>
  </si>
  <si>
    <t>当初</t>
    <rPh sb="0" eb="2">
      <t>トウショ</t>
    </rPh>
    <phoneticPr fontId="2"/>
  </si>
  <si>
    <t>うち、代替的な支援分</t>
    <rPh sb="3" eb="6">
      <t>ダイタイテキ</t>
    </rPh>
    <rPh sb="7" eb="9">
      <t>シエン</t>
    </rPh>
    <rPh sb="9" eb="10">
      <t>ブン</t>
    </rPh>
    <phoneticPr fontId="2"/>
  </si>
  <si>
    <t>川崎市健康福祉局障害保健福祉部障害計画課　給付係</t>
    <rPh sb="0" eb="3">
      <t>カワサキシ</t>
    </rPh>
    <rPh sb="3" eb="8">
      <t>ケンコウフクシキョク</t>
    </rPh>
    <rPh sb="8" eb="10">
      <t>ショウガイ</t>
    </rPh>
    <rPh sb="10" eb="12">
      <t>ホケン</t>
    </rPh>
    <rPh sb="12" eb="14">
      <t>フクシ</t>
    </rPh>
    <rPh sb="14" eb="15">
      <t>ブ</t>
    </rPh>
    <rPh sb="15" eb="17">
      <t>ショウガイ</t>
    </rPh>
    <rPh sb="17" eb="20">
      <t>ケイカクカ</t>
    </rPh>
    <rPh sb="21" eb="23">
      <t>キュウフ</t>
    </rPh>
    <rPh sb="23" eb="24">
      <t>カカリ</t>
    </rPh>
    <phoneticPr fontId="2"/>
  </si>
  <si>
    <t>下記アドレスにメールしてください</t>
    <rPh sb="0" eb="2">
      <t>カキ</t>
    </rPh>
    <phoneticPr fontId="2"/>
  </si>
  <si>
    <t>40syokei@city.kawasaki.jp</t>
    <phoneticPr fontId="2"/>
  </si>
  <si>
    <t>アドレス</t>
    <phoneticPr fontId="2"/>
  </si>
  <si>
    <r>
      <t>【確定利用者負担】</t>
    </r>
    <r>
      <rPr>
        <b/>
        <u/>
        <sz val="10"/>
        <color rgb="FFFF0000"/>
        <rFont val="游ゴシック"/>
        <family val="3"/>
        <charset val="128"/>
        <scheme val="minor"/>
      </rPr>
      <t>オ</t>
    </r>
    <r>
      <rPr>
        <b/>
        <sz val="10"/>
        <rFont val="游ゴシック"/>
        <family val="3"/>
        <charset val="128"/>
        <scheme val="minor"/>
      </rPr>
      <t xml:space="preserve">
</t>
    </r>
    <r>
      <rPr>
        <b/>
        <sz val="10"/>
        <color rgb="FFFF0000"/>
        <rFont val="游ゴシック"/>
        <family val="3"/>
        <charset val="128"/>
        <scheme val="minor"/>
      </rPr>
      <t>ア</t>
    </r>
    <r>
      <rPr>
        <b/>
        <sz val="10"/>
        <rFont val="游ゴシック"/>
        <family val="3"/>
        <charset val="128"/>
        <scheme val="minor"/>
      </rPr>
      <t>≧</t>
    </r>
    <r>
      <rPr>
        <b/>
        <sz val="10"/>
        <color rgb="FFFF0000"/>
        <rFont val="游ゴシック"/>
        <family val="3"/>
        <charset val="128"/>
        <scheme val="minor"/>
      </rPr>
      <t>エ</t>
    </r>
    <r>
      <rPr>
        <b/>
        <sz val="10"/>
        <rFont val="游ゴシック"/>
        <family val="3"/>
        <charset val="128"/>
        <scheme val="minor"/>
      </rPr>
      <t xml:space="preserve">の場合、
</t>
    </r>
    <r>
      <rPr>
        <b/>
        <sz val="10"/>
        <color rgb="FFFF0000"/>
        <rFont val="游ゴシック"/>
        <family val="3"/>
        <charset val="128"/>
        <scheme val="minor"/>
      </rPr>
      <t>エ</t>
    </r>
    <r>
      <rPr>
        <b/>
        <sz val="10"/>
        <rFont val="游ゴシック"/>
        <family val="3"/>
        <charset val="128"/>
        <scheme val="minor"/>
      </rPr>
      <t xml:space="preserve">の金額を表示
</t>
    </r>
    <r>
      <rPr>
        <b/>
        <sz val="10"/>
        <color rgb="FFFF0000"/>
        <rFont val="游ゴシック"/>
        <family val="3"/>
        <charset val="128"/>
        <scheme val="minor"/>
      </rPr>
      <t xml:space="preserve">ア </t>
    </r>
    <r>
      <rPr>
        <b/>
        <sz val="10"/>
        <rFont val="游ゴシック"/>
        <family val="3"/>
        <charset val="128"/>
        <scheme val="minor"/>
      </rPr>
      <t>＜</t>
    </r>
    <r>
      <rPr>
        <b/>
        <sz val="10"/>
        <color rgb="FFFF0000"/>
        <rFont val="游ゴシック"/>
        <family val="3"/>
        <charset val="128"/>
        <scheme val="minor"/>
      </rPr>
      <t>エ</t>
    </r>
    <r>
      <rPr>
        <b/>
        <sz val="10"/>
        <rFont val="游ゴシック"/>
        <family val="3"/>
        <charset val="128"/>
        <scheme val="minor"/>
      </rPr>
      <t xml:space="preserve">の場合、
</t>
    </r>
    <r>
      <rPr>
        <b/>
        <sz val="10"/>
        <color rgb="FFFF0000"/>
        <rFont val="游ゴシック"/>
        <family val="3"/>
        <charset val="128"/>
        <scheme val="minor"/>
      </rPr>
      <t>ア</t>
    </r>
    <r>
      <rPr>
        <b/>
        <sz val="10"/>
        <rFont val="游ゴシック"/>
        <family val="3"/>
        <charset val="128"/>
        <scheme val="minor"/>
      </rPr>
      <t xml:space="preserve">の金額を表示
</t>
    </r>
    <rPh sb="1" eb="3">
      <t>カクテイ</t>
    </rPh>
    <rPh sb="3" eb="6">
      <t>リヨウシャ</t>
    </rPh>
    <rPh sb="6" eb="8">
      <t>フタン</t>
    </rPh>
    <rPh sb="15" eb="17">
      <t>バアイ</t>
    </rPh>
    <rPh sb="21" eb="23">
      <t>キンガク</t>
    </rPh>
    <rPh sb="24" eb="26">
      <t>ヒョウジ</t>
    </rPh>
    <rPh sb="33" eb="35">
      <t>バアイ</t>
    </rPh>
    <rPh sb="39" eb="41">
      <t>キンガク</t>
    </rPh>
    <rPh sb="42" eb="44">
      <t>ヒョウジ</t>
    </rPh>
    <phoneticPr fontId="2"/>
  </si>
  <si>
    <t>上限額管理事業所ありの場合、その対象者について上限額管理事業所が本シートへ入力してください。</t>
    <rPh sb="0" eb="3">
      <t>ジョウゲンガク</t>
    </rPh>
    <rPh sb="3" eb="5">
      <t>カンリ</t>
    </rPh>
    <rPh sb="5" eb="8">
      <t>ジギョウショ</t>
    </rPh>
    <rPh sb="11" eb="13">
      <t>バアイ</t>
    </rPh>
    <rPh sb="16" eb="19">
      <t>タイショウシャ</t>
    </rPh>
    <rPh sb="23" eb="26">
      <t>ジョウゲンガク</t>
    </rPh>
    <rPh sb="26" eb="28">
      <t>カンリ</t>
    </rPh>
    <rPh sb="28" eb="30">
      <t>ジギョウ</t>
    </rPh>
    <rPh sb="30" eb="31">
      <t>ショ</t>
    </rPh>
    <rPh sb="32" eb="33">
      <t>ホン</t>
    </rPh>
    <rPh sb="37" eb="39">
      <t>ニュウリョク</t>
    </rPh>
    <phoneticPr fontId="2"/>
  </si>
  <si>
    <t>○黄色の部分に記載してください。</t>
    <rPh sb="1" eb="3">
      <t>キイロ</t>
    </rPh>
    <rPh sb="4" eb="6">
      <t>ブブン</t>
    </rPh>
    <rPh sb="7" eb="9">
      <t>キサイ</t>
    </rPh>
    <phoneticPr fontId="2"/>
  </si>
  <si>
    <t>○必要に応じて、適宜、行を追加してください。</t>
    <rPh sb="1" eb="3">
      <t>ヒツヨウ</t>
    </rPh>
    <rPh sb="4" eb="5">
      <t>オウ</t>
    </rPh>
    <rPh sb="8" eb="10">
      <t>テキギ</t>
    </rPh>
    <rPh sb="11" eb="12">
      <t>ギョウ</t>
    </rPh>
    <rPh sb="13" eb="15">
      <t>ツイカ</t>
    </rPh>
    <phoneticPr fontId="2"/>
  </si>
  <si>
    <t>〇本報告の対象は川崎市が支給決定している児童のみです。また、利用者負担額の軽減対象の児童のみ記入してください。</t>
    <rPh sb="1" eb="4">
      <t>ホンホウコク</t>
    </rPh>
    <rPh sb="5" eb="7">
      <t>タイショウ</t>
    </rPh>
    <rPh sb="8" eb="10">
      <t>カワサキ</t>
    </rPh>
    <rPh sb="10" eb="11">
      <t>シ</t>
    </rPh>
    <rPh sb="12" eb="14">
      <t>シキュウ</t>
    </rPh>
    <rPh sb="14" eb="16">
      <t>ケッテイ</t>
    </rPh>
    <rPh sb="20" eb="22">
      <t>ジドウ</t>
    </rPh>
    <rPh sb="30" eb="33">
      <t>リヨウシャ</t>
    </rPh>
    <rPh sb="33" eb="35">
      <t>フタン</t>
    </rPh>
    <rPh sb="35" eb="36">
      <t>ガク</t>
    </rPh>
    <rPh sb="37" eb="39">
      <t>ケイゲン</t>
    </rPh>
    <rPh sb="39" eb="41">
      <t>タイショウ</t>
    </rPh>
    <rPh sb="42" eb="44">
      <t>ジドウ</t>
    </rPh>
    <rPh sb="46" eb="48">
      <t>キニュウ</t>
    </rPh>
    <phoneticPr fontId="2"/>
  </si>
  <si>
    <t>〇放課後等デイサービスの利用児童のみ対象です。その他の障害児通所支援事業等は対象外のため記入しないで下さい。</t>
    <rPh sb="1" eb="4">
      <t>ホウカゴ</t>
    </rPh>
    <rPh sb="4" eb="5">
      <t>トウ</t>
    </rPh>
    <rPh sb="12" eb="14">
      <t>リヨウ</t>
    </rPh>
    <rPh sb="14" eb="16">
      <t>ジドウ</t>
    </rPh>
    <rPh sb="18" eb="20">
      <t>タイショウ</t>
    </rPh>
    <rPh sb="25" eb="26">
      <t>タ</t>
    </rPh>
    <rPh sb="27" eb="29">
      <t>ショウガイ</t>
    </rPh>
    <rPh sb="29" eb="30">
      <t>ジ</t>
    </rPh>
    <rPh sb="30" eb="32">
      <t>ツウショ</t>
    </rPh>
    <rPh sb="32" eb="34">
      <t>シエン</t>
    </rPh>
    <rPh sb="34" eb="36">
      <t>ジギョウ</t>
    </rPh>
    <rPh sb="36" eb="37">
      <t>トウ</t>
    </rPh>
    <rPh sb="38" eb="40">
      <t>タイショウ</t>
    </rPh>
    <rPh sb="40" eb="41">
      <t>ガイ</t>
    </rPh>
    <rPh sb="44" eb="46">
      <t>キニュウ</t>
    </rPh>
    <rPh sb="50" eb="51">
      <t>クダ</t>
    </rPh>
    <phoneticPr fontId="2"/>
  </si>
  <si>
    <t xml:space="preserve">総費用額の１割
</t>
    <rPh sb="0" eb="3">
      <t>ソウヒヨウ</t>
    </rPh>
    <rPh sb="3" eb="4">
      <t>ガク</t>
    </rPh>
    <rPh sb="6" eb="7">
      <t>ワリ</t>
    </rPh>
    <phoneticPr fontId="2"/>
  </si>
  <si>
    <t xml:space="preserve">費用額の１割
</t>
    <rPh sb="0" eb="2">
      <t>ヒヨウ</t>
    </rPh>
    <rPh sb="2" eb="3">
      <t>ガク</t>
    </rPh>
    <rPh sb="5" eb="6">
      <t>ワリ</t>
    </rPh>
    <phoneticPr fontId="2"/>
  </si>
  <si>
    <r>
      <t xml:space="preserve">総費用額
</t>
    </r>
    <r>
      <rPr>
        <sz val="10"/>
        <color rgb="FFFF0000"/>
        <rFont val="游ゴシック"/>
        <family val="3"/>
        <charset val="128"/>
        <scheme val="minor"/>
      </rPr>
      <t>イ</t>
    </r>
    <rPh sb="0" eb="3">
      <t>ソウヒヨウ</t>
    </rPh>
    <rPh sb="3" eb="4">
      <t>ガク</t>
    </rPh>
    <phoneticPr fontId="2"/>
  </si>
  <si>
    <r>
      <t xml:space="preserve">代替的な支援の
費用額
</t>
    </r>
    <r>
      <rPr>
        <sz val="10"/>
        <color rgb="FFFF0000"/>
        <rFont val="游ゴシック"/>
        <family val="3"/>
        <charset val="128"/>
        <scheme val="minor"/>
      </rPr>
      <t>ウ</t>
    </r>
    <rPh sb="8" eb="10">
      <t>ヒヨウ</t>
    </rPh>
    <rPh sb="10" eb="11">
      <t>ガク</t>
    </rPh>
    <phoneticPr fontId="2"/>
  </si>
  <si>
    <t>6月　サービス利用分</t>
    <rPh sb="1" eb="2">
      <t>ガツ</t>
    </rPh>
    <rPh sb="7" eb="9">
      <t>リヨウ</t>
    </rPh>
    <rPh sb="9" eb="10">
      <t>ブン</t>
    </rPh>
    <phoneticPr fontId="2"/>
  </si>
  <si>
    <t>令和２年7月30日（木）</t>
    <rPh sb="0" eb="2">
      <t>レイワ</t>
    </rPh>
    <rPh sb="3" eb="4">
      <t>ネン</t>
    </rPh>
    <rPh sb="5" eb="6">
      <t>ガツ</t>
    </rPh>
    <rPh sb="8" eb="9">
      <t>ニチ</t>
    </rPh>
    <rPh sb="10" eb="11">
      <t>モク</t>
    </rPh>
    <phoneticPr fontId="2"/>
  </si>
  <si>
    <r>
      <t xml:space="preserve">利用者負担上限月額
</t>
    </r>
    <r>
      <rPr>
        <sz val="10"/>
        <color rgb="FFFF0000"/>
        <rFont val="游ゴシック"/>
        <family val="3"/>
        <charset val="128"/>
        <scheme val="minor"/>
      </rPr>
      <t>ア</t>
    </r>
    <rPh sb="0" eb="3">
      <t>リヨウシャ</t>
    </rPh>
    <rPh sb="3" eb="5">
      <t>フタン</t>
    </rPh>
    <rPh sb="5" eb="7">
      <t>ジョウゲン</t>
    </rPh>
    <rPh sb="7" eb="9">
      <t>ゲツガク</t>
    </rPh>
    <phoneticPr fontId="2"/>
  </si>
  <si>
    <r>
      <rPr>
        <b/>
        <u/>
        <sz val="10"/>
        <rFont val="游ゴシック"/>
        <family val="3"/>
        <charset val="128"/>
        <scheme val="minor"/>
      </rPr>
      <t>利用者負担</t>
    </r>
    <r>
      <rPr>
        <b/>
        <sz val="10"/>
        <rFont val="游ゴシック"/>
        <family val="3"/>
        <charset val="128"/>
        <scheme val="minor"/>
      </rPr>
      <t>　</t>
    </r>
    <r>
      <rPr>
        <b/>
        <u/>
        <sz val="10"/>
        <color rgb="FFFF0000"/>
        <rFont val="游ゴシック"/>
        <family val="3"/>
        <charset val="128"/>
        <scheme val="minor"/>
      </rPr>
      <t>エ</t>
    </r>
    <r>
      <rPr>
        <b/>
        <sz val="10"/>
        <rFont val="游ゴシック"/>
        <family val="3"/>
        <charset val="128"/>
        <scheme val="minor"/>
      </rPr>
      <t>　
代替的な支援
全額軽減後
(</t>
    </r>
    <r>
      <rPr>
        <b/>
        <sz val="10"/>
        <color rgb="FFFF0000"/>
        <rFont val="游ゴシック"/>
        <family val="3"/>
        <charset val="128"/>
        <scheme val="minor"/>
      </rPr>
      <t>イ－ウ)×0.1×0.8
（小数点以下切り捨て）</t>
    </r>
    <rPh sb="0" eb="3">
      <t>リヨウシャ</t>
    </rPh>
    <rPh sb="3" eb="5">
      <t>フタン</t>
    </rPh>
    <rPh sb="9" eb="12">
      <t>ダイタイテキ</t>
    </rPh>
    <rPh sb="13" eb="15">
      <t>シエン</t>
    </rPh>
    <rPh sb="16" eb="18">
      <t>ゼンガク</t>
    </rPh>
    <rPh sb="37" eb="40">
      <t>ショウスウテン</t>
    </rPh>
    <rPh sb="40" eb="42">
      <t>イカ</t>
    </rPh>
    <rPh sb="42" eb="43">
      <t>キ</t>
    </rPh>
    <rPh sb="44" eb="45">
      <t>ス</t>
    </rPh>
    <phoneticPr fontId="2"/>
  </si>
  <si>
    <r>
      <t xml:space="preserve">&lt;利用者負担軽減の内容&gt;
①代替的な支援にかかる費用を全額軽減します。
　・利用者負担　当初 </t>
    </r>
    <r>
      <rPr>
        <b/>
        <sz val="10"/>
        <color rgb="FFFF0000"/>
        <rFont val="游ゴシック"/>
        <family val="3"/>
        <charset val="128"/>
        <scheme val="minor"/>
      </rPr>
      <t xml:space="preserve">イ </t>
    </r>
    <r>
      <rPr>
        <b/>
        <sz val="10"/>
        <color theme="1"/>
        <rFont val="游ゴシック"/>
        <family val="3"/>
        <charset val="128"/>
        <scheme val="minor"/>
      </rPr>
      <t xml:space="preserve">－ 代替的な支援分の利用者負担 </t>
    </r>
    <r>
      <rPr>
        <b/>
        <sz val="10"/>
        <color rgb="FFFF0000"/>
        <rFont val="游ゴシック"/>
        <family val="3"/>
        <charset val="128"/>
        <scheme val="minor"/>
      </rPr>
      <t>ウ</t>
    </r>
    <r>
      <rPr>
        <b/>
        <sz val="10"/>
        <color theme="1"/>
        <rFont val="游ゴシック"/>
        <family val="3"/>
        <charset val="128"/>
        <scheme val="minor"/>
      </rPr>
      <t xml:space="preserve"> 
②①の計算を行った金額に×0.1×0.8します。(総費用の1割を算出し、算出した1割の金額から20パーセントの金額を軽減)　</t>
    </r>
    <r>
      <rPr>
        <b/>
        <sz val="10"/>
        <color rgb="FFFF0000"/>
        <rFont val="游ゴシック"/>
        <family val="3"/>
        <charset val="128"/>
        <scheme val="minor"/>
      </rPr>
      <t>エ</t>
    </r>
    <r>
      <rPr>
        <b/>
        <sz val="10"/>
        <color theme="1"/>
        <rFont val="游ゴシック"/>
        <family val="3"/>
        <charset val="128"/>
        <scheme val="minor"/>
      </rPr>
      <t xml:space="preserve">
③②の計算を行った（</t>
    </r>
    <r>
      <rPr>
        <b/>
        <sz val="10"/>
        <color rgb="FFFF0000"/>
        <rFont val="游ゴシック"/>
        <family val="3"/>
        <charset val="128"/>
        <scheme val="minor"/>
      </rPr>
      <t>エ</t>
    </r>
    <r>
      <rPr>
        <b/>
        <sz val="10"/>
        <color theme="1"/>
        <rFont val="游ゴシック"/>
        <family val="3"/>
        <charset val="128"/>
        <scheme val="minor"/>
      </rPr>
      <t>）が利用者負担上限月額よりも高い場合、
　利用者負担上限月額と同額になるよう、利用者負担をさらに軽減します。
　・</t>
    </r>
    <r>
      <rPr>
        <b/>
        <sz val="10"/>
        <color rgb="FFFF0000"/>
        <rFont val="游ゴシック"/>
        <family val="3"/>
        <charset val="128"/>
        <scheme val="minor"/>
      </rPr>
      <t xml:space="preserve">ア </t>
    </r>
    <r>
      <rPr>
        <b/>
        <sz val="10"/>
        <color theme="1"/>
        <rFont val="游ゴシック"/>
        <family val="3"/>
        <charset val="128"/>
        <scheme val="minor"/>
      </rPr>
      <t xml:space="preserve">＜  </t>
    </r>
    <r>
      <rPr>
        <b/>
        <sz val="10"/>
        <color rgb="FFFF0000"/>
        <rFont val="游ゴシック"/>
        <family val="3"/>
        <charset val="128"/>
        <scheme val="minor"/>
      </rPr>
      <t xml:space="preserve">エ </t>
    </r>
    <r>
      <rPr>
        <b/>
        <sz val="10"/>
        <color theme="1"/>
        <rFont val="游ゴシック"/>
        <family val="3"/>
        <charset val="128"/>
        <scheme val="minor"/>
      </rPr>
      <t>の場合、【確定利用者負担】</t>
    </r>
    <r>
      <rPr>
        <b/>
        <sz val="10"/>
        <color rgb="FFFF0000"/>
        <rFont val="游ゴシック"/>
        <family val="3"/>
        <charset val="128"/>
        <scheme val="minor"/>
      </rPr>
      <t>オ</t>
    </r>
    <r>
      <rPr>
        <b/>
        <sz val="10"/>
        <color theme="1"/>
        <rFont val="游ゴシック"/>
        <family val="3"/>
        <charset val="128"/>
        <scheme val="minor"/>
      </rPr>
      <t xml:space="preserve"> は、</t>
    </r>
    <r>
      <rPr>
        <b/>
        <sz val="10"/>
        <color rgb="FFFF0000"/>
        <rFont val="游ゴシック"/>
        <family val="3"/>
        <charset val="128"/>
        <scheme val="minor"/>
      </rPr>
      <t>ア</t>
    </r>
    <r>
      <rPr>
        <b/>
        <sz val="10"/>
        <color theme="1"/>
        <rFont val="游ゴシック"/>
        <family val="3"/>
        <charset val="128"/>
        <scheme val="minor"/>
      </rPr>
      <t xml:space="preserve">
　・</t>
    </r>
    <r>
      <rPr>
        <b/>
        <sz val="10"/>
        <color rgb="FFFF0000"/>
        <rFont val="游ゴシック"/>
        <family val="3"/>
        <charset val="128"/>
        <scheme val="minor"/>
      </rPr>
      <t xml:space="preserve">ア </t>
    </r>
    <r>
      <rPr>
        <b/>
        <sz val="10"/>
        <color theme="1"/>
        <rFont val="游ゴシック"/>
        <family val="3"/>
        <charset val="128"/>
        <scheme val="minor"/>
      </rPr>
      <t xml:space="preserve">≧ </t>
    </r>
    <r>
      <rPr>
        <b/>
        <sz val="10"/>
        <color rgb="FFFF0000"/>
        <rFont val="游ゴシック"/>
        <family val="3"/>
        <charset val="128"/>
        <scheme val="minor"/>
      </rPr>
      <t xml:space="preserve">エ </t>
    </r>
    <r>
      <rPr>
        <b/>
        <sz val="10"/>
        <color theme="1"/>
        <rFont val="游ゴシック"/>
        <family val="3"/>
        <charset val="128"/>
        <scheme val="minor"/>
      </rPr>
      <t>の場合、【確定利用者負担】</t>
    </r>
    <r>
      <rPr>
        <b/>
        <sz val="10"/>
        <color rgb="FFFF0000"/>
        <rFont val="游ゴシック"/>
        <family val="3"/>
        <charset val="128"/>
        <scheme val="minor"/>
      </rPr>
      <t>オ</t>
    </r>
    <r>
      <rPr>
        <b/>
        <sz val="10"/>
        <color theme="1"/>
        <rFont val="游ゴシック"/>
        <family val="3"/>
        <charset val="128"/>
        <scheme val="minor"/>
      </rPr>
      <t xml:space="preserve"> は、</t>
    </r>
    <r>
      <rPr>
        <b/>
        <sz val="10"/>
        <color rgb="FFFF0000"/>
        <rFont val="游ゴシック"/>
        <family val="3"/>
        <charset val="128"/>
        <scheme val="minor"/>
      </rPr>
      <t>エ</t>
    </r>
    <rPh sb="14" eb="17">
      <t>ダイタイテキ</t>
    </rPh>
    <rPh sb="18" eb="20">
      <t>シエン</t>
    </rPh>
    <rPh sb="24" eb="26">
      <t>ヒヨウ</t>
    </rPh>
    <rPh sb="27" eb="29">
      <t>ゼンガク</t>
    </rPh>
    <rPh sb="29" eb="31">
      <t>ケイゲン</t>
    </rPh>
    <rPh sb="71" eb="73">
      <t>ケイサン</t>
    </rPh>
    <rPh sb="74" eb="75">
      <t>オコナ</t>
    </rPh>
    <rPh sb="77" eb="79">
      <t>キンガク</t>
    </rPh>
    <rPh sb="93" eb="96">
      <t>ソウヒヨウ</t>
    </rPh>
    <rPh sb="98" eb="99">
      <t>ワリ</t>
    </rPh>
    <rPh sb="100" eb="102">
      <t>サンシュツ</t>
    </rPh>
    <rPh sb="104" eb="106">
      <t>サンシュツ</t>
    </rPh>
    <rPh sb="109" eb="110">
      <t>ワリ</t>
    </rPh>
    <rPh sb="111" eb="113">
      <t>キンガク</t>
    </rPh>
    <rPh sb="123" eb="125">
      <t>キンガク</t>
    </rPh>
    <rPh sb="126" eb="128">
      <t>ケイゲン</t>
    </rPh>
    <rPh sb="135" eb="137">
      <t>ケイサン</t>
    </rPh>
    <rPh sb="138" eb="139">
      <t>オコナ</t>
    </rPh>
    <rPh sb="145" eb="148">
      <t>リヨウシャ</t>
    </rPh>
    <rPh sb="148" eb="150">
      <t>フタン</t>
    </rPh>
    <rPh sb="150" eb="152">
      <t>ジョウゲン</t>
    </rPh>
    <rPh sb="152" eb="154">
      <t>ゲツガク</t>
    </rPh>
    <rPh sb="164" eb="167">
      <t>リヨウシャ</t>
    </rPh>
    <rPh sb="167" eb="169">
      <t>フタン</t>
    </rPh>
    <rPh sb="169" eb="171">
      <t>ジョウゲン</t>
    </rPh>
    <rPh sb="171" eb="173">
      <t>ゲツガク</t>
    </rPh>
    <rPh sb="208" eb="210">
      <t>バアイ</t>
    </rPh>
    <phoneticPr fontId="2"/>
  </si>
  <si>
    <t>上限月額4,600円
算定シート入力
入力対象判定</t>
    <rPh sb="0" eb="2">
      <t>ジョウゲン</t>
    </rPh>
    <rPh sb="2" eb="4">
      <t>ゲツガク</t>
    </rPh>
    <rPh sb="9" eb="10">
      <t>エン</t>
    </rPh>
    <rPh sb="11" eb="13">
      <t>サンテイ</t>
    </rPh>
    <rPh sb="16" eb="18">
      <t>ニュウリョク</t>
    </rPh>
    <rPh sb="19" eb="21">
      <t>ニュウリョク</t>
    </rPh>
    <rPh sb="21" eb="23">
      <t>タイショウ</t>
    </rPh>
    <rPh sb="23" eb="25">
      <t>ハンテイ</t>
    </rPh>
    <phoneticPr fontId="2"/>
  </si>
  <si>
    <t>上限月額37,200円
算定シート入力
入力対象判定</t>
    <rPh sb="0" eb="2">
      <t>ジョウゲン</t>
    </rPh>
    <rPh sb="2" eb="4">
      <t>ゲツガク</t>
    </rPh>
    <rPh sb="10" eb="11">
      <t>エン</t>
    </rPh>
    <rPh sb="12" eb="14">
      <t>サンテイ</t>
    </rPh>
    <rPh sb="17" eb="19">
      <t>ニュウリョク</t>
    </rPh>
    <rPh sb="20" eb="22">
      <t>ニュウリョク</t>
    </rPh>
    <rPh sb="22" eb="24">
      <t>タイショウ</t>
    </rPh>
    <rPh sb="24" eb="26">
      <t>ハンテイ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</si>
</sst>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2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20"/>
      <color theme="1"/>
      <name val="ＤＦ特太ゴシック体"/>
      <family val="3"/>
      <charset val="128"/>
    </font>
    <font>
      <b/>
      <sz val="10"/>
      <color theme="1"/>
      <name val="游ゴシック"/>
      <family val="3"/>
      <charset val="128"/>
      <scheme val="minor"/>
    </font>
    <font>
      <sz val="11"/>
      <color theme="1"/>
      <name val="ＭＳ 明朝"/>
      <family val="1"/>
      <charset val="128"/>
    </font>
    <font>
      <u/>
      <sz val="11"/>
      <color theme="10"/>
      <name val="游ゴシック"/>
      <family val="2"/>
      <charset val="128"/>
      <scheme val="minor"/>
    </font>
    <font>
      <sz val="10"/>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0"/>
      <color rgb="FFFF0000"/>
      <name val="游ゴシック"/>
      <family val="3"/>
      <charset val="128"/>
      <scheme val="minor"/>
    </font>
    <font>
      <b/>
      <sz val="10"/>
      <name val="游ゴシック"/>
      <family val="3"/>
      <charset val="128"/>
      <scheme val="minor"/>
    </font>
    <font>
      <b/>
      <u/>
      <sz val="10"/>
      <name val="游ゴシック"/>
      <family val="3"/>
      <charset val="128"/>
      <scheme val="minor"/>
    </font>
    <font>
      <b/>
      <sz val="11"/>
      <color theme="1"/>
      <name val="ＭＳ 明朝"/>
      <family val="1"/>
      <charset val="128"/>
    </font>
    <font>
      <b/>
      <u/>
      <sz val="10"/>
      <color rgb="FFFF0000"/>
      <name val="游ゴシック"/>
      <family val="3"/>
      <charset val="128"/>
      <scheme val="minor"/>
    </font>
    <font>
      <sz val="11"/>
      <name val="游ゴシック"/>
      <family val="3"/>
      <charset val="128"/>
      <scheme val="minor"/>
    </font>
    <font>
      <b/>
      <sz val="11"/>
      <color rgb="FFFF0000"/>
      <name val="ＭＳ 明朝"/>
      <family val="1"/>
      <charset val="128"/>
    </font>
    <font>
      <sz val="10"/>
      <color theme="0" tint="-0.499984740745262"/>
      <name val="游ゴシック"/>
      <family val="2"/>
      <charset val="128"/>
      <scheme val="minor"/>
    </font>
    <font>
      <sz val="10"/>
      <color theme="0" tint="-0.499984740745262"/>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auto="1"/>
      </left>
      <right/>
      <top style="thin">
        <color auto="1"/>
      </top>
      <bottom/>
      <diagonal/>
    </border>
    <border>
      <left style="thin">
        <color auto="1"/>
      </left>
      <right/>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01">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lef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vertical="center"/>
    </xf>
    <xf numFmtId="0" fontId="6" fillId="0" borderId="0" xfId="0" applyFont="1" applyFill="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11" fillId="0" borderId="0" xfId="0" applyFont="1" applyFill="1" applyBorder="1" applyAlignment="1">
      <alignment horizontal="left" vertical="center"/>
    </xf>
    <xf numFmtId="0" fontId="7" fillId="0" borderId="6" xfId="0" applyFont="1" applyBorder="1" applyAlignment="1">
      <alignment horizontal="center" vertical="center"/>
    </xf>
    <xf numFmtId="0" fontId="3"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38" fontId="3" fillId="3" borderId="1" xfId="1" applyFont="1" applyFill="1" applyBorder="1" applyAlignment="1">
      <alignment horizontal="right" vertical="center" wrapText="1"/>
    </xf>
    <xf numFmtId="38" fontId="15" fillId="0" borderId="11" xfId="1" applyFont="1" applyFill="1" applyBorder="1" applyAlignment="1">
      <alignment horizontal="right" vertical="center"/>
    </xf>
    <xf numFmtId="0" fontId="10" fillId="0" borderId="0" xfId="0" applyFont="1" applyFill="1" applyBorder="1" applyAlignment="1">
      <alignment horizontal="left" vertical="center"/>
    </xf>
    <xf numFmtId="0" fontId="17" fillId="0" borderId="0" xfId="2" applyFont="1">
      <alignment vertical="center"/>
    </xf>
    <xf numFmtId="0" fontId="0" fillId="0" borderId="0" xfId="0" applyBorder="1" applyAlignment="1">
      <alignment vertical="center"/>
    </xf>
    <xf numFmtId="0" fontId="9" fillId="2" borderId="6" xfId="0" applyFont="1" applyFill="1" applyBorder="1" applyAlignment="1">
      <alignment horizontal="center" vertical="center" wrapText="1"/>
    </xf>
    <xf numFmtId="0" fontId="19" fillId="6" borderId="0" xfId="0" applyFont="1" applyFill="1" applyAlignment="1">
      <alignment horizontal="center" vertical="center"/>
    </xf>
    <xf numFmtId="0" fontId="20" fillId="6" borderId="0" xfId="0" applyFont="1" applyFill="1" applyAlignment="1">
      <alignment horizontal="center" vertical="center"/>
    </xf>
    <xf numFmtId="49" fontId="3" fillId="3" borderId="1" xfId="0" applyNumberFormat="1" applyFont="1" applyFill="1" applyBorder="1" applyAlignment="1" applyProtection="1">
      <alignment vertical="center"/>
      <protection locked="0"/>
    </xf>
    <xf numFmtId="0" fontId="21" fillId="0" borderId="0" xfId="0" applyFont="1" applyFill="1" applyBorder="1" applyAlignment="1">
      <alignment horizontal="left" vertical="center"/>
    </xf>
    <xf numFmtId="0" fontId="0" fillId="0" borderId="0" xfId="0" applyProtection="1">
      <alignment vertical="center"/>
      <protection locked="0"/>
    </xf>
    <xf numFmtId="38" fontId="3" fillId="0" borderId="19" xfId="1" applyFont="1" applyFill="1" applyBorder="1" applyAlignment="1">
      <alignment horizontal="right" vertical="center" wrapText="1"/>
    </xf>
    <xf numFmtId="38" fontId="3" fillId="0" borderId="21" xfId="1" applyFont="1" applyFill="1" applyBorder="1" applyAlignment="1">
      <alignment horizontal="right" vertical="center" wrapText="1"/>
    </xf>
    <xf numFmtId="177" fontId="3" fillId="3" borderId="1" xfId="0" applyNumberFormat="1" applyFont="1" applyFill="1" applyBorder="1" applyAlignment="1">
      <alignment horizontal="center" vertical="center" wrapText="1"/>
    </xf>
    <xf numFmtId="177" fontId="11" fillId="3" borderId="6" xfId="0" applyNumberFormat="1" applyFont="1" applyFill="1" applyBorder="1" applyAlignment="1" applyProtection="1">
      <alignment horizontal="center" vertical="center" wrapText="1"/>
      <protection locked="0"/>
    </xf>
    <xf numFmtId="49" fontId="10" fillId="3" borderId="6" xfId="0" applyNumberFormat="1" applyFont="1" applyFill="1" applyBorder="1" applyAlignment="1" applyProtection="1">
      <alignment horizontal="center" vertical="center"/>
      <protection locked="0"/>
    </xf>
    <xf numFmtId="38" fontId="10" fillId="3" borderId="6" xfId="1" applyFont="1" applyFill="1" applyBorder="1" applyAlignment="1" applyProtection="1">
      <alignment horizontal="right" vertical="center"/>
      <protection locked="0"/>
    </xf>
    <xf numFmtId="38" fontId="10" fillId="0" borderId="20" xfId="1" applyFont="1" applyFill="1" applyBorder="1" applyAlignment="1">
      <alignment horizontal="right" vertical="center"/>
    </xf>
    <xf numFmtId="38" fontId="11" fillId="0" borderId="22" xfId="1" applyFont="1" applyFill="1" applyBorder="1" applyAlignment="1">
      <alignment horizontal="right" vertical="center" wrapText="1"/>
    </xf>
    <xf numFmtId="38" fontId="22" fillId="0" borderId="11" xfId="1" applyFont="1" applyFill="1" applyBorder="1" applyAlignment="1">
      <alignment horizontal="right" vertical="center"/>
    </xf>
    <xf numFmtId="177" fontId="11"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protection locked="0"/>
    </xf>
    <xf numFmtId="38" fontId="10" fillId="3" borderId="1" xfId="1" applyFont="1" applyFill="1" applyBorder="1" applyAlignment="1" applyProtection="1">
      <alignment horizontal="right" vertical="center"/>
      <protection locked="0"/>
    </xf>
    <xf numFmtId="38" fontId="10" fillId="0" borderId="19" xfId="1" applyFont="1" applyFill="1" applyBorder="1" applyAlignment="1">
      <alignment horizontal="right" vertical="center"/>
    </xf>
    <xf numFmtId="38" fontId="11" fillId="0" borderId="19" xfId="1" applyFont="1" applyFill="1" applyBorder="1" applyAlignment="1">
      <alignment horizontal="right" vertical="center" wrapText="1"/>
    </xf>
    <xf numFmtId="38" fontId="11" fillId="3" borderId="1" xfId="1" applyFont="1" applyFill="1" applyBorder="1" applyAlignment="1" applyProtection="1">
      <alignment horizontal="right" vertical="center" wrapText="1"/>
      <protection locked="0"/>
    </xf>
    <xf numFmtId="38" fontId="11" fillId="0" borderId="21" xfId="1" applyFont="1" applyFill="1" applyBorder="1" applyAlignment="1">
      <alignment horizontal="right" vertical="center" wrapText="1"/>
    </xf>
    <xf numFmtId="38" fontId="22" fillId="0" borderId="12" xfId="1" applyFont="1" applyFill="1" applyBorder="1" applyAlignment="1">
      <alignment horizontal="right" vertical="center"/>
    </xf>
    <xf numFmtId="38" fontId="22" fillId="0" borderId="13" xfId="1" applyFont="1" applyFill="1" applyBorder="1" applyAlignment="1">
      <alignment horizontal="right" vertical="center"/>
    </xf>
    <xf numFmtId="176" fontId="18" fillId="7" borderId="23" xfId="1" applyNumberFormat="1" applyFont="1" applyFill="1" applyBorder="1" applyAlignment="1">
      <alignment horizontal="right" vertical="center"/>
    </xf>
    <xf numFmtId="176" fontId="23" fillId="0" borderId="23" xfId="1" applyNumberFormat="1" applyFont="1" applyFill="1" applyBorder="1" applyAlignment="1">
      <alignment horizontal="right" vertical="center"/>
    </xf>
    <xf numFmtId="176" fontId="23" fillId="0" borderId="24" xfId="1" applyNumberFormat="1" applyFont="1" applyFill="1" applyBorder="1" applyAlignment="1">
      <alignment horizontal="right" vertical="center"/>
    </xf>
    <xf numFmtId="0" fontId="3" fillId="0" borderId="1" xfId="0" applyFont="1" applyBorder="1" applyAlignment="1">
      <alignment horizontal="center" vertical="center" wrapText="1"/>
    </xf>
    <xf numFmtId="0" fontId="0" fillId="0" borderId="1" xfId="0" applyBorder="1">
      <alignment vertical="center"/>
    </xf>
    <xf numFmtId="0" fontId="0" fillId="0" borderId="6" xfId="0" applyBorder="1">
      <alignment vertical="center"/>
    </xf>
    <xf numFmtId="0" fontId="3" fillId="0" borderId="25" xfId="0" applyFont="1" applyBorder="1" applyAlignment="1">
      <alignment horizontal="center" vertical="center" wrapText="1"/>
    </xf>
    <xf numFmtId="38" fontId="11" fillId="0" borderId="20" xfId="1" applyFont="1" applyFill="1" applyBorder="1" applyAlignment="1">
      <alignment horizontal="right" vertical="center" wrapText="1"/>
    </xf>
    <xf numFmtId="38" fontId="11" fillId="3" borderId="6" xfId="1" applyFont="1" applyFill="1" applyBorder="1" applyAlignment="1" applyProtection="1">
      <alignment horizontal="right" vertical="center" wrapText="1"/>
      <protection locked="0"/>
    </xf>
    <xf numFmtId="0" fontId="3" fillId="0" borderId="25" xfId="0" applyFont="1" applyFill="1" applyBorder="1" applyAlignment="1">
      <alignment horizontal="center" vertical="center" wrapText="1"/>
    </xf>
    <xf numFmtId="177" fontId="3" fillId="3" borderId="25"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38" fontId="3" fillId="3" borderId="25" xfId="1" applyFont="1" applyFill="1" applyBorder="1" applyAlignment="1">
      <alignment horizontal="right" vertical="center" wrapText="1"/>
    </xf>
    <xf numFmtId="38" fontId="3" fillId="0" borderId="26" xfId="1" applyFont="1" applyFill="1" applyBorder="1" applyAlignment="1">
      <alignment horizontal="right" vertical="center" wrapText="1"/>
    </xf>
    <xf numFmtId="38" fontId="3" fillId="0" borderId="27" xfId="1" applyFont="1" applyFill="1" applyBorder="1" applyAlignment="1">
      <alignment horizontal="right" vertical="center" wrapText="1"/>
    </xf>
    <xf numFmtId="38" fontId="15" fillId="0" borderId="13" xfId="1" applyFont="1" applyFill="1" applyBorder="1" applyAlignment="1">
      <alignment horizontal="right" vertical="center"/>
    </xf>
    <xf numFmtId="176" fontId="18" fillId="7" borderId="28" xfId="1" applyNumberFormat="1" applyFont="1" applyFill="1" applyBorder="1" applyAlignment="1">
      <alignment horizontal="right" vertical="center"/>
    </xf>
    <xf numFmtId="0" fontId="3" fillId="0" borderId="4"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0"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5" xfId="0" applyFont="1" applyBorder="1" applyAlignment="1">
      <alignment horizontal="center" vertical="center"/>
    </xf>
    <xf numFmtId="0" fontId="0" fillId="2" borderId="14" xfId="0" applyFon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5" borderId="14" xfId="0" applyFont="1" applyFill="1" applyBorder="1" applyAlignment="1">
      <alignment horizontal="center" vertical="center"/>
    </xf>
    <xf numFmtId="0" fontId="0" fillId="5" borderId="8" xfId="0" applyFill="1" applyBorder="1" applyAlignment="1">
      <alignment horizontal="center" vertical="center"/>
    </xf>
    <xf numFmtId="176" fontId="13" fillId="4" borderId="9" xfId="0" applyNumberFormat="1" applyFont="1" applyFill="1" applyBorder="1" applyAlignment="1">
      <alignment horizontal="center" vertical="center" wrapText="1"/>
    </xf>
    <xf numFmtId="176" fontId="13" fillId="4" borderId="1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8" fillId="0" borderId="0" xfId="2" applyAlignment="1" applyProtection="1">
      <alignment vertical="center" wrapText="1"/>
      <protection locked="0"/>
    </xf>
    <xf numFmtId="0" fontId="0" fillId="0" borderId="0" xfId="0" applyAlignment="1" applyProtection="1">
      <alignment vertical="center"/>
      <protection locked="0"/>
    </xf>
    <xf numFmtId="0" fontId="0" fillId="0" borderId="0" xfId="0" applyAlignment="1">
      <alignment vertical="center"/>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5" fillId="0" borderId="0" xfId="0" applyFont="1" applyAlignment="1">
      <alignment horizontal="center" vertical="center"/>
    </xf>
    <xf numFmtId="0" fontId="0" fillId="0" borderId="0" xfId="0" applyAlignment="1">
      <alignment horizontal="center" vertical="center"/>
    </xf>
    <xf numFmtId="49" fontId="3" fillId="3" borderId="2"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40syokei@city.kawasak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view="pageBreakPreview" zoomScale="85" zoomScaleNormal="50" zoomScaleSheetLayoutView="85" workbookViewId="0">
      <selection activeCell="B7" sqref="B7:D7"/>
    </sheetView>
  </sheetViews>
  <sheetFormatPr defaultRowHeight="18.75"/>
  <cols>
    <col min="1" max="1" width="11.75" customWidth="1"/>
    <col min="2" max="2" width="12.625" customWidth="1"/>
    <col min="3" max="3" width="12.375" customWidth="1"/>
    <col min="4" max="4" width="14.375" customWidth="1"/>
    <col min="5" max="11" width="16.25" customWidth="1"/>
    <col min="12" max="12" width="13.75" customWidth="1"/>
    <col min="13" max="13" width="14.125" customWidth="1"/>
  </cols>
  <sheetData>
    <row r="1" spans="1:15">
      <c r="A1" t="s">
        <v>11</v>
      </c>
      <c r="B1" t="s">
        <v>16</v>
      </c>
    </row>
    <row r="2" spans="1:15">
      <c r="A2" t="s">
        <v>12</v>
      </c>
      <c r="B2" s="22" t="s">
        <v>17</v>
      </c>
    </row>
    <row r="3" spans="1:15">
      <c r="A3" s="29" t="s">
        <v>19</v>
      </c>
      <c r="B3" s="84" t="s">
        <v>18</v>
      </c>
      <c r="C3" s="85"/>
      <c r="D3" s="85"/>
      <c r="E3" s="85"/>
      <c r="F3" s="85"/>
      <c r="G3" s="85"/>
      <c r="H3" s="85"/>
      <c r="I3" s="85"/>
      <c r="J3" s="85"/>
      <c r="K3" s="85"/>
      <c r="L3" s="85"/>
      <c r="M3" s="85"/>
    </row>
    <row r="4" spans="1:15">
      <c r="A4" t="s">
        <v>13</v>
      </c>
      <c r="B4" s="86" t="s">
        <v>31</v>
      </c>
      <c r="C4" s="86"/>
      <c r="D4" s="86"/>
    </row>
    <row r="5" spans="1:15" s="1" customFormat="1" ht="24">
      <c r="A5" s="92" t="s">
        <v>0</v>
      </c>
      <c r="B5" s="92"/>
      <c r="C5" s="92"/>
      <c r="D5" s="92"/>
      <c r="E5" s="92"/>
      <c r="F5" s="92"/>
      <c r="G5" s="92"/>
      <c r="H5" s="92"/>
      <c r="I5" s="92"/>
      <c r="J5" s="92"/>
      <c r="K5" s="93"/>
      <c r="L5" s="93"/>
      <c r="M5" s="93"/>
    </row>
    <row r="6" spans="1:15" s="1" customFormat="1" ht="24">
      <c r="A6" s="4"/>
    </row>
    <row r="7" spans="1:15" s="2" customFormat="1">
      <c r="A7" s="7" t="s">
        <v>1</v>
      </c>
      <c r="B7" s="87"/>
      <c r="C7" s="88"/>
      <c r="D7" s="89"/>
      <c r="E7" s="7" t="s">
        <v>2</v>
      </c>
      <c r="F7" s="27"/>
      <c r="G7" s="7" t="s">
        <v>3</v>
      </c>
      <c r="H7" s="90"/>
      <c r="I7" s="91"/>
      <c r="J7" s="7" t="s">
        <v>7</v>
      </c>
      <c r="K7" s="94"/>
      <c r="L7" s="95"/>
      <c r="M7" s="23"/>
      <c r="N7" s="25"/>
      <c r="O7" s="26"/>
    </row>
    <row r="8" spans="1:15" s="2" customFormat="1" ht="16.5">
      <c r="A8" s="8"/>
      <c r="B8" s="8"/>
      <c r="C8" s="8"/>
      <c r="D8" s="8"/>
      <c r="E8" s="8"/>
      <c r="H8" s="8"/>
    </row>
    <row r="9" spans="1:15" s="2" customFormat="1">
      <c r="A9" s="21" t="s">
        <v>22</v>
      </c>
      <c r="B9" s="10"/>
      <c r="C9" s="10"/>
      <c r="D9" s="10"/>
      <c r="E9" s="10"/>
      <c r="F9" s="11"/>
      <c r="G9" s="11"/>
      <c r="H9" s="66" t="s">
        <v>34</v>
      </c>
      <c r="I9" s="67"/>
      <c r="J9" s="67"/>
      <c r="K9" s="67"/>
      <c r="L9" s="67"/>
      <c r="M9" s="67"/>
    </row>
    <row r="10" spans="1:15" s="2" customFormat="1">
      <c r="A10" s="21" t="s">
        <v>23</v>
      </c>
      <c r="B10" s="11"/>
      <c r="C10" s="11"/>
      <c r="D10" s="11"/>
      <c r="E10" s="11"/>
      <c r="F10" s="11"/>
      <c r="G10" s="11"/>
      <c r="H10" s="68"/>
      <c r="I10" s="69"/>
      <c r="J10" s="69"/>
      <c r="K10" s="69"/>
      <c r="L10" s="69"/>
      <c r="M10" s="69"/>
    </row>
    <row r="11" spans="1:15" s="2" customFormat="1">
      <c r="A11" s="21" t="s">
        <v>24</v>
      </c>
      <c r="B11" s="11"/>
      <c r="C11" s="11"/>
      <c r="D11" s="11"/>
      <c r="E11" s="11"/>
      <c r="F11" s="11"/>
      <c r="G11" s="11"/>
      <c r="H11" s="68"/>
      <c r="I11" s="69"/>
      <c r="J11" s="69"/>
      <c r="K11" s="69"/>
      <c r="L11" s="69"/>
      <c r="M11" s="69"/>
    </row>
    <row r="12" spans="1:15" s="2" customFormat="1">
      <c r="A12" s="21" t="s">
        <v>25</v>
      </c>
      <c r="B12" s="11"/>
      <c r="C12" s="11"/>
      <c r="D12" s="11"/>
      <c r="E12" s="11"/>
      <c r="F12" s="11"/>
      <c r="G12" s="11"/>
      <c r="H12" s="68"/>
      <c r="I12" s="69"/>
      <c r="J12" s="69"/>
      <c r="K12" s="69"/>
      <c r="L12" s="69"/>
      <c r="M12" s="69"/>
    </row>
    <row r="13" spans="1:15" s="2" customFormat="1" ht="16.5">
      <c r="B13" s="11"/>
      <c r="C13" s="11"/>
      <c r="D13" s="11"/>
      <c r="E13" s="11"/>
      <c r="F13" s="11"/>
      <c r="G13" s="11"/>
      <c r="H13" s="68"/>
      <c r="I13" s="69"/>
      <c r="J13" s="69"/>
      <c r="K13" s="69"/>
      <c r="L13" s="69"/>
      <c r="M13" s="69"/>
    </row>
    <row r="14" spans="1:15" s="2" customFormat="1" ht="16.5">
      <c r="A14" s="13"/>
      <c r="B14" s="11"/>
      <c r="C14" s="11"/>
      <c r="D14" s="11"/>
      <c r="E14" s="11"/>
      <c r="F14" s="11"/>
      <c r="G14" s="11"/>
      <c r="H14" s="68"/>
      <c r="I14" s="69"/>
      <c r="J14" s="69"/>
      <c r="K14" s="69"/>
      <c r="L14" s="69"/>
      <c r="M14" s="69"/>
    </row>
    <row r="15" spans="1:15" s="2" customFormat="1" ht="16.5">
      <c r="A15" s="28" t="s">
        <v>21</v>
      </c>
      <c r="B15" s="11"/>
      <c r="C15" s="11"/>
      <c r="D15" s="11"/>
      <c r="E15" s="11"/>
      <c r="F15" s="11"/>
      <c r="G15" s="11"/>
      <c r="H15" s="68"/>
      <c r="I15" s="69"/>
      <c r="J15" s="69"/>
      <c r="K15" s="69"/>
      <c r="L15" s="69"/>
      <c r="M15" s="69"/>
    </row>
    <row r="16" spans="1:15" s="2" customFormat="1" ht="16.5">
      <c r="B16" s="11"/>
      <c r="C16" s="11"/>
      <c r="D16" s="11"/>
      <c r="E16" s="11"/>
      <c r="F16" s="11"/>
      <c r="G16" s="11"/>
      <c r="H16" s="70"/>
      <c r="I16" s="71"/>
      <c r="J16" s="71"/>
      <c r="K16" s="71"/>
      <c r="L16" s="71"/>
      <c r="M16" s="71"/>
    </row>
    <row r="17" spans="1:13" s="2" customFormat="1" ht="16.5" customHeight="1">
      <c r="A17" s="9"/>
    </row>
    <row r="18" spans="1:13" s="2" customFormat="1" ht="18.75" customHeight="1" thickBot="1">
      <c r="A18" s="98" t="s">
        <v>4</v>
      </c>
      <c r="B18" s="98" t="s">
        <v>32</v>
      </c>
      <c r="C18" s="98" t="s">
        <v>10</v>
      </c>
      <c r="D18" s="98" t="s">
        <v>5</v>
      </c>
      <c r="E18" s="72" t="s">
        <v>30</v>
      </c>
      <c r="F18" s="73"/>
      <c r="G18" s="73"/>
      <c r="H18" s="73"/>
      <c r="I18" s="73"/>
      <c r="J18" s="74"/>
      <c r="K18" s="74"/>
      <c r="L18" s="82"/>
      <c r="M18" s="82"/>
    </row>
    <row r="19" spans="1:13" s="2" customFormat="1" ht="18.75" customHeight="1">
      <c r="A19" s="99"/>
      <c r="B19" s="99"/>
      <c r="C19" s="99"/>
      <c r="D19" s="99"/>
      <c r="E19" s="75" t="s">
        <v>14</v>
      </c>
      <c r="F19" s="76"/>
      <c r="G19" s="77"/>
      <c r="H19" s="78" t="s">
        <v>15</v>
      </c>
      <c r="I19" s="79"/>
      <c r="J19" s="96" t="s">
        <v>33</v>
      </c>
      <c r="K19" s="80" t="s">
        <v>20</v>
      </c>
      <c r="L19" s="83"/>
      <c r="M19" s="83"/>
    </row>
    <row r="20" spans="1:13" s="3" customFormat="1" ht="111.75" customHeight="1" thickBot="1">
      <c r="A20" s="100"/>
      <c r="B20" s="100"/>
      <c r="C20" s="100"/>
      <c r="D20" s="100"/>
      <c r="E20" s="15" t="s">
        <v>28</v>
      </c>
      <c r="F20" s="24" t="s">
        <v>26</v>
      </c>
      <c r="G20" s="16" t="s">
        <v>6</v>
      </c>
      <c r="H20" s="17" t="s">
        <v>29</v>
      </c>
      <c r="I20" s="18" t="s">
        <v>27</v>
      </c>
      <c r="J20" s="97"/>
      <c r="K20" s="81"/>
      <c r="L20" s="65" t="s">
        <v>35</v>
      </c>
      <c r="M20" s="51" t="s">
        <v>36</v>
      </c>
    </row>
    <row r="21" spans="1:13" s="3" customFormat="1" ht="18.75" customHeight="1">
      <c r="A21" s="5" t="s">
        <v>8</v>
      </c>
      <c r="B21" s="32">
        <v>37200</v>
      </c>
      <c r="C21" s="6">
        <v>141309</v>
      </c>
      <c r="D21" s="6">
        <v>1234567890</v>
      </c>
      <c r="E21" s="19">
        <v>200000</v>
      </c>
      <c r="F21" s="30"/>
      <c r="G21" s="30"/>
      <c r="H21" s="19">
        <v>50000</v>
      </c>
      <c r="I21" s="31"/>
      <c r="J21" s="20">
        <f>INT((E21-H21)*0.1*0.8)</f>
        <v>12000</v>
      </c>
      <c r="K21" s="48" t="str">
        <f>IF(B21&gt;=J21,J21,B21)&amp;""</f>
        <v>12000</v>
      </c>
      <c r="L21" s="52" t="str">
        <f t="shared" ref="L21:L42" si="0">IF(AND(B21=4600,J21&gt;=4600),"対象外","")</f>
        <v/>
      </c>
      <c r="M21" s="51" t="str">
        <f>IF(AND(B21=37200,J21&gt;=37200),"対象外","")</f>
        <v/>
      </c>
    </row>
    <row r="22" spans="1:13" s="3" customFormat="1" ht="18.75" customHeight="1" thickBot="1">
      <c r="A22" s="57" t="s">
        <v>9</v>
      </c>
      <c r="B22" s="58">
        <v>4600</v>
      </c>
      <c r="C22" s="59">
        <v>141309</v>
      </c>
      <c r="D22" s="59">
        <v>9876543210</v>
      </c>
      <c r="E22" s="60">
        <v>40000</v>
      </c>
      <c r="F22" s="61"/>
      <c r="G22" s="61"/>
      <c r="H22" s="60">
        <v>10000</v>
      </c>
      <c r="I22" s="62"/>
      <c r="J22" s="63">
        <f t="shared" ref="J22:J42" si="1">INT((E22-H22)*0.1*0.8)</f>
        <v>2400</v>
      </c>
      <c r="K22" s="64" t="str">
        <f t="shared" ref="K22:K42" si="2">IF(B22&gt;=J22,J22,B22)&amp;""</f>
        <v>2400</v>
      </c>
      <c r="L22" s="54" t="str">
        <f t="shared" si="0"/>
        <v/>
      </c>
      <c r="M22" s="54" t="str">
        <f t="shared" ref="M22:M42" si="3">IF(AND(B22=37200,J22&gt;=37200),"対象外","")</f>
        <v/>
      </c>
    </row>
    <row r="23" spans="1:13">
      <c r="A23" s="14">
        <v>1</v>
      </c>
      <c r="B23" s="33"/>
      <c r="C23" s="34"/>
      <c r="D23" s="34"/>
      <c r="E23" s="35"/>
      <c r="F23" s="36"/>
      <c r="G23" s="55"/>
      <c r="H23" s="56"/>
      <c r="I23" s="37"/>
      <c r="J23" s="38">
        <f t="shared" si="1"/>
        <v>0</v>
      </c>
      <c r="K23" s="49" t="str">
        <f t="shared" si="2"/>
        <v>0</v>
      </c>
      <c r="L23" s="53" t="str">
        <f t="shared" si="0"/>
        <v/>
      </c>
      <c r="M23" s="53" t="str">
        <f t="shared" si="3"/>
        <v/>
      </c>
    </row>
    <row r="24" spans="1:13">
      <c r="A24" s="12">
        <v>2</v>
      </c>
      <c r="B24" s="39"/>
      <c r="C24" s="40"/>
      <c r="D24" s="40"/>
      <c r="E24" s="41"/>
      <c r="F24" s="42"/>
      <c r="G24" s="43"/>
      <c r="H24" s="44"/>
      <c r="I24" s="45"/>
      <c r="J24" s="46">
        <f t="shared" si="1"/>
        <v>0</v>
      </c>
      <c r="K24" s="50" t="str">
        <f t="shared" si="2"/>
        <v>0</v>
      </c>
      <c r="L24" s="52" t="str">
        <f t="shared" si="0"/>
        <v/>
      </c>
      <c r="M24" s="52" t="str">
        <f t="shared" si="3"/>
        <v/>
      </c>
    </row>
    <row r="25" spans="1:13">
      <c r="A25" s="12">
        <v>3</v>
      </c>
      <c r="B25" s="39"/>
      <c r="C25" s="40"/>
      <c r="D25" s="40"/>
      <c r="E25" s="41"/>
      <c r="F25" s="42"/>
      <c r="G25" s="43"/>
      <c r="H25" s="44"/>
      <c r="I25" s="45"/>
      <c r="J25" s="46">
        <f t="shared" si="1"/>
        <v>0</v>
      </c>
      <c r="K25" s="50" t="str">
        <f t="shared" si="2"/>
        <v>0</v>
      </c>
      <c r="L25" s="52" t="str">
        <f t="shared" si="0"/>
        <v/>
      </c>
      <c r="M25" s="52" t="str">
        <f t="shared" si="3"/>
        <v/>
      </c>
    </row>
    <row r="26" spans="1:13">
      <c r="A26" s="12">
        <v>4</v>
      </c>
      <c r="B26" s="39"/>
      <c r="C26" s="40"/>
      <c r="D26" s="40"/>
      <c r="E26" s="41"/>
      <c r="F26" s="42"/>
      <c r="G26" s="43"/>
      <c r="H26" s="44"/>
      <c r="I26" s="45"/>
      <c r="J26" s="46">
        <f t="shared" si="1"/>
        <v>0</v>
      </c>
      <c r="K26" s="50" t="str">
        <f t="shared" si="2"/>
        <v>0</v>
      </c>
      <c r="L26" s="52" t="str">
        <f t="shared" si="0"/>
        <v/>
      </c>
      <c r="M26" s="52" t="str">
        <f t="shared" si="3"/>
        <v/>
      </c>
    </row>
    <row r="27" spans="1:13">
      <c r="A27" s="12">
        <v>5</v>
      </c>
      <c r="B27" s="39"/>
      <c r="C27" s="40"/>
      <c r="D27" s="40"/>
      <c r="E27" s="41"/>
      <c r="F27" s="42"/>
      <c r="G27" s="43"/>
      <c r="H27" s="44"/>
      <c r="I27" s="45"/>
      <c r="J27" s="46">
        <f t="shared" si="1"/>
        <v>0</v>
      </c>
      <c r="K27" s="50" t="str">
        <f t="shared" si="2"/>
        <v>0</v>
      </c>
      <c r="L27" s="52" t="str">
        <f t="shared" si="0"/>
        <v/>
      </c>
      <c r="M27" s="52" t="str">
        <f t="shared" si="3"/>
        <v/>
      </c>
    </row>
    <row r="28" spans="1:13">
      <c r="A28" s="12">
        <v>6</v>
      </c>
      <c r="B28" s="39"/>
      <c r="C28" s="40"/>
      <c r="D28" s="40"/>
      <c r="E28" s="41"/>
      <c r="F28" s="42"/>
      <c r="G28" s="43"/>
      <c r="H28" s="44"/>
      <c r="I28" s="45"/>
      <c r="J28" s="46">
        <f t="shared" si="1"/>
        <v>0</v>
      </c>
      <c r="K28" s="50" t="str">
        <f t="shared" si="2"/>
        <v>0</v>
      </c>
      <c r="L28" s="52" t="str">
        <f t="shared" si="0"/>
        <v/>
      </c>
      <c r="M28" s="52" t="str">
        <f t="shared" si="3"/>
        <v/>
      </c>
    </row>
    <row r="29" spans="1:13">
      <c r="A29" s="12">
        <v>7</v>
      </c>
      <c r="B29" s="39"/>
      <c r="C29" s="40"/>
      <c r="D29" s="40"/>
      <c r="E29" s="41"/>
      <c r="F29" s="42"/>
      <c r="G29" s="43"/>
      <c r="H29" s="44"/>
      <c r="I29" s="45"/>
      <c r="J29" s="46">
        <f t="shared" si="1"/>
        <v>0</v>
      </c>
      <c r="K29" s="50" t="str">
        <f t="shared" si="2"/>
        <v>0</v>
      </c>
      <c r="L29" s="52" t="str">
        <f t="shared" si="0"/>
        <v/>
      </c>
      <c r="M29" s="52" t="str">
        <f t="shared" si="3"/>
        <v/>
      </c>
    </row>
    <row r="30" spans="1:13">
      <c r="A30" s="12">
        <v>8</v>
      </c>
      <c r="B30" s="39"/>
      <c r="C30" s="40"/>
      <c r="D30" s="40"/>
      <c r="E30" s="41"/>
      <c r="F30" s="42"/>
      <c r="G30" s="43"/>
      <c r="H30" s="44"/>
      <c r="I30" s="45"/>
      <c r="J30" s="46">
        <f t="shared" si="1"/>
        <v>0</v>
      </c>
      <c r="K30" s="50" t="str">
        <f t="shared" si="2"/>
        <v>0</v>
      </c>
      <c r="L30" s="52" t="str">
        <f t="shared" si="0"/>
        <v/>
      </c>
      <c r="M30" s="52" t="str">
        <f t="shared" si="3"/>
        <v/>
      </c>
    </row>
    <row r="31" spans="1:13">
      <c r="A31" s="12">
        <v>9</v>
      </c>
      <c r="B31" s="39"/>
      <c r="C31" s="40"/>
      <c r="D31" s="40"/>
      <c r="E31" s="41"/>
      <c r="F31" s="42"/>
      <c r="G31" s="43"/>
      <c r="H31" s="44"/>
      <c r="I31" s="45"/>
      <c r="J31" s="46">
        <f t="shared" si="1"/>
        <v>0</v>
      </c>
      <c r="K31" s="50" t="str">
        <f t="shared" si="2"/>
        <v>0</v>
      </c>
      <c r="L31" s="52" t="str">
        <f t="shared" si="0"/>
        <v/>
      </c>
      <c r="M31" s="52" t="str">
        <f t="shared" si="3"/>
        <v/>
      </c>
    </row>
    <row r="32" spans="1:13">
      <c r="A32" s="12">
        <v>10</v>
      </c>
      <c r="B32" s="39"/>
      <c r="C32" s="40"/>
      <c r="D32" s="40"/>
      <c r="E32" s="41"/>
      <c r="F32" s="42"/>
      <c r="G32" s="43"/>
      <c r="H32" s="44"/>
      <c r="I32" s="45"/>
      <c r="J32" s="46">
        <f t="shared" si="1"/>
        <v>0</v>
      </c>
      <c r="K32" s="50" t="str">
        <f t="shared" si="2"/>
        <v>0</v>
      </c>
      <c r="L32" s="52" t="str">
        <f t="shared" si="0"/>
        <v/>
      </c>
      <c r="M32" s="52" t="str">
        <f t="shared" si="3"/>
        <v/>
      </c>
    </row>
    <row r="33" spans="1:13">
      <c r="A33" s="12">
        <v>11</v>
      </c>
      <c r="B33" s="39"/>
      <c r="C33" s="40"/>
      <c r="D33" s="40"/>
      <c r="E33" s="41"/>
      <c r="F33" s="42"/>
      <c r="G33" s="43"/>
      <c r="H33" s="44"/>
      <c r="I33" s="45"/>
      <c r="J33" s="46">
        <f t="shared" si="1"/>
        <v>0</v>
      </c>
      <c r="K33" s="50" t="str">
        <f t="shared" si="2"/>
        <v>0</v>
      </c>
      <c r="L33" s="52" t="str">
        <f t="shared" si="0"/>
        <v/>
      </c>
      <c r="M33" s="52" t="str">
        <f t="shared" si="3"/>
        <v/>
      </c>
    </row>
    <row r="34" spans="1:13">
      <c r="A34" s="12">
        <v>12</v>
      </c>
      <c r="B34" s="39"/>
      <c r="C34" s="40"/>
      <c r="D34" s="40"/>
      <c r="E34" s="41"/>
      <c r="F34" s="42"/>
      <c r="G34" s="43"/>
      <c r="H34" s="44"/>
      <c r="I34" s="45"/>
      <c r="J34" s="46">
        <f t="shared" si="1"/>
        <v>0</v>
      </c>
      <c r="K34" s="50" t="str">
        <f t="shared" si="2"/>
        <v>0</v>
      </c>
      <c r="L34" s="52" t="str">
        <f t="shared" si="0"/>
        <v/>
      </c>
      <c r="M34" s="52" t="str">
        <f t="shared" si="3"/>
        <v/>
      </c>
    </row>
    <row r="35" spans="1:13">
      <c r="A35" s="12">
        <v>13</v>
      </c>
      <c r="B35" s="39"/>
      <c r="C35" s="40"/>
      <c r="D35" s="40"/>
      <c r="E35" s="41"/>
      <c r="F35" s="42"/>
      <c r="G35" s="43"/>
      <c r="H35" s="44"/>
      <c r="I35" s="45"/>
      <c r="J35" s="46">
        <f t="shared" si="1"/>
        <v>0</v>
      </c>
      <c r="K35" s="50" t="str">
        <f t="shared" si="2"/>
        <v>0</v>
      </c>
      <c r="L35" s="52" t="str">
        <f t="shared" si="0"/>
        <v/>
      </c>
      <c r="M35" s="52" t="str">
        <f t="shared" si="3"/>
        <v/>
      </c>
    </row>
    <row r="36" spans="1:13">
      <c r="A36" s="12">
        <v>14</v>
      </c>
      <c r="B36" s="39"/>
      <c r="C36" s="40"/>
      <c r="D36" s="40"/>
      <c r="E36" s="41"/>
      <c r="F36" s="42"/>
      <c r="G36" s="43"/>
      <c r="H36" s="44"/>
      <c r="I36" s="45"/>
      <c r="J36" s="46">
        <f t="shared" si="1"/>
        <v>0</v>
      </c>
      <c r="K36" s="50" t="str">
        <f t="shared" si="2"/>
        <v>0</v>
      </c>
      <c r="L36" s="52" t="str">
        <f t="shared" si="0"/>
        <v/>
      </c>
      <c r="M36" s="52" t="str">
        <f t="shared" si="3"/>
        <v/>
      </c>
    </row>
    <row r="37" spans="1:13">
      <c r="A37" s="12">
        <v>15</v>
      </c>
      <c r="B37" s="39"/>
      <c r="C37" s="40"/>
      <c r="D37" s="40"/>
      <c r="E37" s="41"/>
      <c r="F37" s="42"/>
      <c r="G37" s="43"/>
      <c r="H37" s="44"/>
      <c r="I37" s="45"/>
      <c r="J37" s="46">
        <f t="shared" si="1"/>
        <v>0</v>
      </c>
      <c r="K37" s="50" t="str">
        <f t="shared" si="2"/>
        <v>0</v>
      </c>
      <c r="L37" s="52" t="str">
        <f t="shared" si="0"/>
        <v/>
      </c>
      <c r="M37" s="52" t="str">
        <f t="shared" si="3"/>
        <v/>
      </c>
    </row>
    <row r="38" spans="1:13">
      <c r="A38" s="12">
        <v>16</v>
      </c>
      <c r="B38" s="39"/>
      <c r="C38" s="40"/>
      <c r="D38" s="40"/>
      <c r="E38" s="41"/>
      <c r="F38" s="42"/>
      <c r="G38" s="43"/>
      <c r="H38" s="44"/>
      <c r="I38" s="45"/>
      <c r="J38" s="46">
        <f t="shared" si="1"/>
        <v>0</v>
      </c>
      <c r="K38" s="50" t="str">
        <f t="shared" si="2"/>
        <v>0</v>
      </c>
      <c r="L38" s="52" t="str">
        <f t="shared" si="0"/>
        <v/>
      </c>
      <c r="M38" s="52" t="str">
        <f t="shared" si="3"/>
        <v/>
      </c>
    </row>
    <row r="39" spans="1:13">
      <c r="A39" s="12">
        <v>17</v>
      </c>
      <c r="B39" s="39"/>
      <c r="C39" s="40"/>
      <c r="D39" s="40"/>
      <c r="E39" s="41"/>
      <c r="F39" s="42"/>
      <c r="G39" s="43"/>
      <c r="H39" s="44"/>
      <c r="I39" s="45"/>
      <c r="J39" s="46">
        <f t="shared" si="1"/>
        <v>0</v>
      </c>
      <c r="K39" s="50" t="str">
        <f t="shared" si="2"/>
        <v>0</v>
      </c>
      <c r="L39" s="52" t="str">
        <f t="shared" si="0"/>
        <v/>
      </c>
      <c r="M39" s="52" t="str">
        <f t="shared" si="3"/>
        <v/>
      </c>
    </row>
    <row r="40" spans="1:13">
      <c r="A40" s="12">
        <v>18</v>
      </c>
      <c r="B40" s="39"/>
      <c r="C40" s="40"/>
      <c r="D40" s="40"/>
      <c r="E40" s="41"/>
      <c r="F40" s="42"/>
      <c r="G40" s="43"/>
      <c r="H40" s="44"/>
      <c r="I40" s="45"/>
      <c r="J40" s="46">
        <f t="shared" si="1"/>
        <v>0</v>
      </c>
      <c r="K40" s="50" t="str">
        <f t="shared" si="2"/>
        <v>0</v>
      </c>
      <c r="L40" s="52" t="str">
        <f t="shared" si="0"/>
        <v/>
      </c>
      <c r="M40" s="52" t="str">
        <f t="shared" si="3"/>
        <v/>
      </c>
    </row>
    <row r="41" spans="1:13">
      <c r="A41" s="12">
        <v>19</v>
      </c>
      <c r="B41" s="39"/>
      <c r="C41" s="40"/>
      <c r="D41" s="40"/>
      <c r="E41" s="41"/>
      <c r="F41" s="42"/>
      <c r="G41" s="43"/>
      <c r="H41" s="44"/>
      <c r="I41" s="45"/>
      <c r="J41" s="46">
        <f t="shared" si="1"/>
        <v>0</v>
      </c>
      <c r="K41" s="50" t="str">
        <f t="shared" si="2"/>
        <v>0</v>
      </c>
      <c r="L41" s="52" t="str">
        <f t="shared" si="0"/>
        <v/>
      </c>
      <c r="M41" s="52" t="str">
        <f t="shared" si="3"/>
        <v/>
      </c>
    </row>
    <row r="42" spans="1:13" ht="19.5" thickBot="1">
      <c r="A42" s="12">
        <v>20</v>
      </c>
      <c r="B42" s="39"/>
      <c r="C42" s="40"/>
      <c r="D42" s="40"/>
      <c r="E42" s="41"/>
      <c r="F42" s="42"/>
      <c r="G42" s="43"/>
      <c r="H42" s="44"/>
      <c r="I42" s="45"/>
      <c r="J42" s="47">
        <f t="shared" si="1"/>
        <v>0</v>
      </c>
      <c r="K42" s="50" t="str">
        <f t="shared" si="2"/>
        <v>0</v>
      </c>
      <c r="L42" s="52" t="str">
        <f t="shared" si="0"/>
        <v/>
      </c>
      <c r="M42" s="52" t="str">
        <f t="shared" si="3"/>
        <v/>
      </c>
    </row>
  </sheetData>
  <sheetProtection sheet="1" objects="1" scenarios="1" selectLockedCells="1"/>
  <mergeCells count="17">
    <mergeCell ref="A18:A20"/>
    <mergeCell ref="B18:B20"/>
    <mergeCell ref="C18:C20"/>
    <mergeCell ref="D18:D20"/>
    <mergeCell ref="B3:M3"/>
    <mergeCell ref="B4:D4"/>
    <mergeCell ref="B7:D7"/>
    <mergeCell ref="H7:I7"/>
    <mergeCell ref="A5:M5"/>
    <mergeCell ref="K7:L7"/>
    <mergeCell ref="H9:M16"/>
    <mergeCell ref="E18:K18"/>
    <mergeCell ref="E19:G19"/>
    <mergeCell ref="H19:I19"/>
    <mergeCell ref="K19:K20"/>
    <mergeCell ref="L18:M19"/>
    <mergeCell ref="J19:J20"/>
  </mergeCells>
  <phoneticPr fontId="2"/>
  <hyperlinks>
    <hyperlink ref="B3" r:id="rId1"/>
  </hyperlinks>
  <pageMargins left="0.25" right="0.25" top="0.75" bottom="0.75" header="0.3" footer="0.3"/>
  <pageSetup paperSize="9" scale="6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利用者負担額算定シート</vt:lpstr>
      <vt:lpstr>利用者負担額算定シート!Print_Area</vt:lpstr>
      <vt:lpstr>利用者負担額算定シート!Print_Titles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2020-04-03T06:39:07Z</dcterms:created>
  <dcterms:modified xsi:type="dcterms:W3CDTF">2020-06-25T00:05:07Z</dcterms:modified>
</cp:coreProperties>
</file>